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11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<sst xmlns="http://schemas.openxmlformats.org/spreadsheetml/2006/main" count="41" uniqueCount="35">
  <si>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2023年度海口市美兰区享受农机购置补贴的购机者（第三批）名单公示</t>
  </si>
  <si>
    <t>单位：海口市美兰区农业农村局</t>
  </si>
  <si>
    <t>序号</t>
  </si>
  <si>
    <t>购机者</t>
  </si>
  <si>
    <t>补贴机具</t>
  </si>
  <si>
    <t>补贴资金</t>
  </si>
  <si>
    <t>所在乡（镇）街</t>
  </si>
  <si>
    <t>所在村组</t>
  </si>
  <si>
    <t>购机者姓名或组织名称</t>
  </si>
  <si>
    <t>机具品目</t>
  </si>
  <si>
    <t>生产厂家</t>
  </si>
  <si>
    <t>分档名称</t>
  </si>
  <si>
    <t>机具型号</t>
  </si>
  <si>
    <t>经销商</t>
  </si>
  <si>
    <t>购买数量（台）</t>
  </si>
  <si>
    <t>单台销售价格（元）</t>
  </si>
  <si>
    <t>单台补贴额（元）</t>
  </si>
  <si>
    <t>总补贴额（元）</t>
  </si>
  <si>
    <t>三江镇</t>
  </si>
  <si>
    <t>黄奕义</t>
  </si>
  <si>
    <t>旋耕机</t>
  </si>
  <si>
    <t xml:space="preserve"> 南昌春旋农机有限责任公司</t>
  </si>
  <si>
    <t>单轴2-2.5m旋耕机</t>
  </si>
  <si>
    <t>1GQN-200J</t>
  </si>
  <si>
    <t>海口德利顺农业机械有限公司</t>
  </si>
  <si>
    <t>周国震</t>
  </si>
  <si>
    <t>秸秆粉碎还田机</t>
  </si>
  <si>
    <t>河北耕耘农业机械制造有限公司</t>
  </si>
  <si>
    <t>1.5-2m秸秆粉碎还田机</t>
  </si>
  <si>
    <t>1JHY-180</t>
  </si>
  <si>
    <t xml:space="preserve"> 海口秀英鑫翔盛农业机械商行</t>
  </si>
  <si>
    <t>1JHY-150</t>
  </si>
  <si>
    <t>海口秀英鑫翔盛农业机械商行</t>
  </si>
  <si>
    <t>合计</t>
  </si>
  <si>
    <t xml:space="preserve">    根据海南省农机购置补贴政策，对公示信息进行为期五天的公示。对以上公示信息，如有异议，请在公示期内以来信、来电、来访方式向我局反映。联系电话：0898-65373261（周一至周五8:30——12:00，14:00——17:30）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</si>
</sst>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70C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3.25390625" style="0" customWidth="1"/>
    <col min="2" max="2" width="8.875" style="0" customWidth="1"/>
    <col min="3" max="3" width="4.625" style="0" customWidth="1"/>
    <col min="4" max="4" width="12.00390625" style="0" customWidth="1"/>
    <col min="5" max="5" width="11.50390625" style="0" customWidth="1"/>
    <col min="6" max="6" width="17.75390625" style="0" customWidth="1"/>
    <col min="7" max="7" width="16.00390625" style="0" customWidth="1"/>
    <col min="8" max="8" width="9.875" style="0" customWidth="1"/>
    <col min="9" max="9" width="17.125" style="0" customWidth="1"/>
    <col min="10" max="10" width="8.875" style="0" customWidth="1"/>
    <col min="11" max="11" width="8.375" style="0" customWidth="1"/>
    <col min="12" max="12" width="7.625" style="0" customWidth="1"/>
    <col min="13" max="13" width="8.25390625" style="0" customWidth="1"/>
    <col min="14" max="14" width="9.375" style="0" customWidth="1"/>
  </cols>
  <sheetData>
    <row r="1" spans="1:13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4" t="s">
        <v>1</v>
      </c>
      <c r="B2" s="4"/>
      <c r="C2" s="4"/>
      <c r="D2" s="4"/>
      <c r="E2" s="5"/>
      <c r="F2" s="6"/>
      <c r="G2" s="6"/>
      <c r="H2" s="6"/>
      <c r="I2" s="6"/>
      <c r="J2" s="6"/>
      <c r="K2" s="17"/>
      <c r="L2" s="17"/>
      <c r="M2" s="17"/>
    </row>
    <row r="3" spans="1:13" ht="21.75" customHeight="1">
      <c r="A3" s="7" t="s">
        <v>2</v>
      </c>
      <c r="B3" s="8" t="s">
        <v>3</v>
      </c>
      <c r="C3" s="8"/>
      <c r="D3" s="8"/>
      <c r="E3" s="8" t="s">
        <v>4</v>
      </c>
      <c r="F3" s="8"/>
      <c r="G3" s="8"/>
      <c r="H3" s="8"/>
      <c r="I3" s="8"/>
      <c r="J3" s="8"/>
      <c r="K3" s="8"/>
      <c r="L3" s="8" t="s">
        <v>5</v>
      </c>
      <c r="M3" s="8"/>
    </row>
    <row r="4" spans="1:13" ht="49.5" customHeight="1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</row>
    <row r="5" spans="1:13" s="1" customFormat="1" ht="48" customHeight="1">
      <c r="A5" s="11">
        <v>1</v>
      </c>
      <c r="B5" s="10" t="s">
        <v>18</v>
      </c>
      <c r="C5" s="10"/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>
        <v>1</v>
      </c>
      <c r="K5" s="10">
        <v>6300</v>
      </c>
      <c r="L5" s="10">
        <v>1800</v>
      </c>
      <c r="M5" s="10">
        <f>L5*J5</f>
        <v>1800</v>
      </c>
    </row>
    <row r="6" spans="1:13" s="1" customFormat="1" ht="48" customHeight="1">
      <c r="A6" s="11">
        <v>2</v>
      </c>
      <c r="B6" s="10" t="s">
        <v>18</v>
      </c>
      <c r="C6" s="10"/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0" t="s">
        <v>30</v>
      </c>
      <c r="J6" s="10">
        <v>1</v>
      </c>
      <c r="K6" s="10">
        <v>8500</v>
      </c>
      <c r="L6" s="10">
        <v>1980</v>
      </c>
      <c r="M6" s="10">
        <f>L6*J6</f>
        <v>1980</v>
      </c>
    </row>
    <row r="7" spans="1:13" s="1" customFormat="1" ht="48" customHeight="1">
      <c r="A7" s="11">
        <v>3</v>
      </c>
      <c r="B7" s="10" t="s">
        <v>18</v>
      </c>
      <c r="C7" s="10"/>
      <c r="D7" s="10" t="s">
        <v>25</v>
      </c>
      <c r="E7" s="10" t="s">
        <v>26</v>
      </c>
      <c r="F7" s="10" t="s">
        <v>27</v>
      </c>
      <c r="G7" s="10" t="s">
        <v>28</v>
      </c>
      <c r="H7" s="10" t="s">
        <v>31</v>
      </c>
      <c r="I7" s="10" t="s">
        <v>32</v>
      </c>
      <c r="J7" s="10">
        <v>1</v>
      </c>
      <c r="K7" s="10">
        <v>8000</v>
      </c>
      <c r="L7" s="10">
        <v>1980</v>
      </c>
      <c r="M7" s="10">
        <f>L7*J7</f>
        <v>1980</v>
      </c>
    </row>
    <row r="8" spans="1:13" s="1" customFormat="1" ht="48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27" customHeight="1">
      <c r="A9" s="12" t="s">
        <v>33</v>
      </c>
      <c r="B9" s="13"/>
      <c r="C9" s="14"/>
      <c r="D9" s="14"/>
      <c r="E9" s="14"/>
      <c r="F9" s="14"/>
      <c r="G9" s="14"/>
      <c r="H9" s="14"/>
      <c r="I9" s="14"/>
      <c r="J9" s="10"/>
      <c r="K9" s="10">
        <f>SUM(K5:K8)</f>
        <v>22800</v>
      </c>
      <c r="L9" s="10">
        <f>SUM(L5:L8)</f>
        <v>5760</v>
      </c>
      <c r="M9" s="10">
        <f>SUM(M5:M8)</f>
        <v>5760</v>
      </c>
    </row>
    <row r="10" ht="18" customHeight="1"/>
    <row r="11" spans="1:13" ht="39" customHeight="1">
      <c r="A11" s="15" t="s">
        <v>34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</sheetData>
  <sheetProtection/>
  <mergeCells count="8">
    <mergeCell ref="A1:M1"/>
    <mergeCell ref="K2:M2"/>
    <mergeCell ref="B3:D3"/>
    <mergeCell ref="E3:K3"/>
    <mergeCell ref="L3:M3"/>
    <mergeCell ref="A9:B9"/>
    <mergeCell ref="A11:M11"/>
    <mergeCell ref="A3:A4"/>
  </mergeCells>
  <printOptions/>
  <pageMargins left="0.15694444444444444" right="0.11805555555555555" top="0.66875" bottom="0.9840277777777777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2023-06-12T10:23:30Z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2052-11.1.0.14309</vt:lpwstr>
  </property>
  <property fmtid="{D5CDD505-2E9C-101B-9397-08002B2CF9AE}" pid="6" name="I">
    <vt:lpwstr>399085C7CDE54C9A98BA4AAB7BD96D56_13</vt:lpwstr>
  </property>
</Properties>
</file>