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2" sheetId="1" r:id="rId1"/>
    <sheet name="Sheet3" sheetId="2" r:id="rId2"/>
  </sheets>
  <definedNames>
    <definedName name="_xlnm.Print_Titles" localSheetId="0">'Sheet2'!$1:$4</definedName>
  </definedNames>
  <calcPr fullCalcOnLoad="1"/>
</workbook>
</file>

<file path=xl/sharedStrings.xml><?xml version="1.0" encoding="utf-8"?>
<sst xmlns="http://schemas.openxmlformats.org/spreadsheetml/2006/main" count="65" uniqueCount="54">
  <si>
    <t>附件1</t>
  </si>
  <si>
    <t>2022年度市级财政衔接推进乡村振兴补助资金、区级资金项目计划调整表</t>
  </si>
  <si>
    <t>序号</t>
  </si>
  <si>
    <t>项目名称</t>
  </si>
  <si>
    <t>实施地点</t>
  </si>
  <si>
    <t>建设任务</t>
  </si>
  <si>
    <t>实施期限</t>
  </si>
  <si>
    <t>实施单位</t>
  </si>
  <si>
    <t>责任人</t>
  </si>
  <si>
    <t>补助标准</t>
  </si>
  <si>
    <t>调整前资金来源</t>
  </si>
  <si>
    <t>调整后资金来源</t>
  </si>
  <si>
    <t>受益对象</t>
  </si>
  <si>
    <t>绩效目标</t>
  </si>
  <si>
    <t>联农带农富农情况</t>
  </si>
  <si>
    <t>备注</t>
  </si>
  <si>
    <t>小计</t>
  </si>
  <si>
    <t>市级资金</t>
  </si>
  <si>
    <t>区级资金</t>
  </si>
  <si>
    <t>合计</t>
  </si>
  <si>
    <t>一</t>
  </si>
  <si>
    <t>产业发展类</t>
  </si>
  <si>
    <t>基础设施类</t>
  </si>
  <si>
    <t>2021年演丰镇山尾村生产道路项目</t>
  </si>
  <si>
    <t>演丰镇</t>
  </si>
  <si>
    <t>拓宽山尾村公庙到潭洼尾生产道路段长200米*宽2米*高（1-2）米筑填</t>
  </si>
  <si>
    <t>王燕军</t>
  </si>
  <si>
    <t>277户1100人</t>
  </si>
  <si>
    <t>完善农村基础设施</t>
  </si>
  <si>
    <t>其他</t>
  </si>
  <si>
    <t>2021年金堆村巩固提升工程项目</t>
  </si>
  <si>
    <t>大致坡镇</t>
  </si>
  <si>
    <t>1.茗山六村：机耕路硬化640米×宽2.5米-3.5米×厚0.18米
2.茗山四村：机耕路硬化410米×3.5米×厚0.18米
3.鸟石村：生产道路300米×宽2.5米-3.5米×厚0.15-0.18米
4.定田村：机耕路硬化640米×3.5米×厚0.18米及双边200米挡土墙
5.乌㟍村：机耕道路硬化430米×4米-3.5米×厚0.18米及双边200米挡土墙                 
6.美贴村：机耕道路硬化1900米×2.5米×厚0.18米、及双边80米挡土墙及湖塘改造三7.文村：机耕道路硬化200米×3.5米×厚0.18米
8.马六村：机耕道路硬化1062米×3-3.5米宽×厚0.18米</t>
  </si>
  <si>
    <t>刘航</t>
  </si>
  <si>
    <t>444户1952人</t>
  </si>
  <si>
    <t>完善村基础设施建设</t>
  </si>
  <si>
    <t>二</t>
  </si>
  <si>
    <t>教育保障类</t>
  </si>
  <si>
    <t>其他教育帮扶</t>
  </si>
  <si>
    <t>美兰区</t>
  </si>
  <si>
    <t>为全区113户189名学生发放教育补助</t>
  </si>
  <si>
    <t>区教育局</t>
  </si>
  <si>
    <t>邢芳琴</t>
  </si>
  <si>
    <t>113户189人</t>
  </si>
  <si>
    <t>预计解决全区建档立卡113户189名学生上学问题</t>
  </si>
  <si>
    <t>调整前为市级衔接资金，调整后为区级资金保障</t>
  </si>
  <si>
    <t>三</t>
  </si>
  <si>
    <t>医疗保障类</t>
  </si>
  <si>
    <t>医疗兜底保障项目</t>
  </si>
  <si>
    <t>全区334户1237人医疗兜底保障项目</t>
  </si>
  <si>
    <t>区卫健委</t>
  </si>
  <si>
    <t>詹少环</t>
  </si>
  <si>
    <t>334户1237人</t>
  </si>
  <si>
    <t>为全区334户1237人解决医疗保障问题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</si>
</sst>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0" borderId="0">
      <alignment vertical="center"/>
      <protection/>
    </xf>
    <xf numFmtId="0" fontId="0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48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  <cellStyle name="常规 5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tabSelected="1" view="pageBreakPreview" zoomScaleSheetLayoutView="100" workbookViewId="0" topLeftCell="A1">
      <selection activeCell="P7" sqref="P7"/>
    </sheetView>
  </sheetViews>
  <sheetFormatPr defaultColWidth="9.00390625" defaultRowHeight="14.25"/>
  <cols>
    <col min="1" max="1" width="4.25390625" style="0" customWidth="1"/>
    <col min="2" max="2" width="5.50390625" style="0" customWidth="1"/>
    <col min="3" max="3" width="5.125" style="0" customWidth="1"/>
    <col min="4" max="4" width="20.00390625" style="0" customWidth="1"/>
    <col min="5" max="5" width="5.125" style="0" customWidth="1"/>
    <col min="6" max="6" width="4.75390625" style="0" customWidth="1"/>
    <col min="7" max="7" width="5.625" style="0" customWidth="1"/>
    <col min="8" max="8" width="4.75390625" style="0" customWidth="1"/>
    <col min="9" max="9" width="5.875" style="0" customWidth="1"/>
    <col min="10" max="10" width="6.75390625" style="0" customWidth="1"/>
    <col min="11" max="11" width="5.625" style="0" customWidth="1"/>
    <col min="12" max="12" width="8.375" style="0" customWidth="1"/>
    <col min="13" max="14" width="6.625" style="0" customWidth="1"/>
    <col min="15" max="15" width="6.75390625" style="0" customWidth="1"/>
    <col min="16" max="16" width="5.875" style="0" customWidth="1"/>
    <col min="17" max="17" width="5.125" style="0" customWidth="1"/>
    <col min="18" max="18" width="7.625" style="0" customWidth="1"/>
  </cols>
  <sheetData>
    <row r="1" spans="1:18" ht="14.2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45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s="1" customFormat="1" ht="30" customHeight="1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8" t="s">
        <v>10</v>
      </c>
      <c r="J3" s="25"/>
      <c r="K3" s="25"/>
      <c r="L3" s="8" t="s">
        <v>11</v>
      </c>
      <c r="M3" s="25"/>
      <c r="N3" s="25"/>
      <c r="O3" s="26" t="s">
        <v>12</v>
      </c>
      <c r="P3" s="26" t="s">
        <v>13</v>
      </c>
      <c r="Q3" s="32" t="s">
        <v>14</v>
      </c>
      <c r="R3" s="33" t="s">
        <v>15</v>
      </c>
    </row>
    <row r="4" spans="1:18" s="1" customFormat="1" ht="30.75" customHeight="1">
      <c r="A4" s="6"/>
      <c r="B4" s="7"/>
      <c r="C4" s="8"/>
      <c r="D4" s="8"/>
      <c r="E4" s="8"/>
      <c r="F4" s="8"/>
      <c r="G4" s="8"/>
      <c r="H4" s="9"/>
      <c r="I4" s="8" t="s">
        <v>16</v>
      </c>
      <c r="J4" s="8" t="s">
        <v>17</v>
      </c>
      <c r="K4" s="8" t="s">
        <v>18</v>
      </c>
      <c r="L4" s="8" t="s">
        <v>16</v>
      </c>
      <c r="M4" s="8" t="s">
        <v>17</v>
      </c>
      <c r="N4" s="8" t="s">
        <v>18</v>
      </c>
      <c r="O4" s="26"/>
      <c r="P4" s="26"/>
      <c r="Q4" s="32"/>
      <c r="R4" s="34"/>
    </row>
    <row r="5" spans="1:18" s="1" customFormat="1" ht="27" customHeight="1">
      <c r="A5" s="10" t="s">
        <v>19</v>
      </c>
      <c r="B5" s="11"/>
      <c r="C5" s="12"/>
      <c r="D5" s="13"/>
      <c r="E5" s="13"/>
      <c r="F5" s="13"/>
      <c r="G5" s="13"/>
      <c r="H5" s="13"/>
      <c r="I5" s="27">
        <v>53.27</v>
      </c>
      <c r="J5" s="27">
        <v>53.27</v>
      </c>
      <c r="K5" s="13"/>
      <c r="L5" s="27">
        <f>SUM(L8:L13)</f>
        <v>81.78179999999999</v>
      </c>
      <c r="M5" s="27">
        <f>SUM(M8:M13)</f>
        <v>53.269999999999996</v>
      </c>
      <c r="N5" s="27">
        <f>SUM(N8:N13)</f>
        <v>28.5118</v>
      </c>
      <c r="O5" s="13"/>
      <c r="P5" s="13"/>
      <c r="Q5" s="13"/>
      <c r="R5" s="13"/>
    </row>
    <row r="6" spans="1:18" s="1" customFormat="1" ht="24" customHeight="1" hidden="1">
      <c r="A6" s="14" t="s">
        <v>20</v>
      </c>
      <c r="B6" s="11" t="s">
        <v>21</v>
      </c>
      <c r="C6" s="15"/>
      <c r="D6" s="13"/>
      <c r="E6" s="13"/>
      <c r="F6" s="13"/>
      <c r="G6" s="13"/>
      <c r="H6" s="13"/>
      <c r="I6" s="13"/>
      <c r="J6" s="13"/>
      <c r="K6" s="13"/>
      <c r="L6" s="27"/>
      <c r="M6" s="27"/>
      <c r="N6" s="27"/>
      <c r="O6" s="13"/>
      <c r="P6" s="13"/>
      <c r="Q6" s="13"/>
      <c r="R6" s="13"/>
    </row>
    <row r="7" spans="1:18" s="1" customFormat="1" ht="42.75" customHeight="1">
      <c r="A7" s="14" t="s">
        <v>20</v>
      </c>
      <c r="B7" s="16" t="s">
        <v>22</v>
      </c>
      <c r="C7" s="15"/>
      <c r="D7" s="13"/>
      <c r="E7" s="13"/>
      <c r="F7" s="13"/>
      <c r="G7" s="13"/>
      <c r="H7" s="13"/>
      <c r="I7" s="13"/>
      <c r="J7" s="13"/>
      <c r="K7" s="13"/>
      <c r="L7" s="27"/>
      <c r="M7" s="27"/>
      <c r="N7" s="13"/>
      <c r="O7" s="13"/>
      <c r="P7" s="13"/>
      <c r="Q7" s="13"/>
      <c r="R7" s="13"/>
    </row>
    <row r="8" spans="1:18" s="2" customFormat="1" ht="207.75" customHeight="1">
      <c r="A8" s="13">
        <v>1</v>
      </c>
      <c r="B8" s="17" t="s">
        <v>23</v>
      </c>
      <c r="C8" s="18" t="s">
        <v>24</v>
      </c>
      <c r="D8" s="17" t="s">
        <v>25</v>
      </c>
      <c r="E8" s="17">
        <v>2022</v>
      </c>
      <c r="F8" s="17" t="s">
        <v>24</v>
      </c>
      <c r="G8" s="17" t="s">
        <v>26</v>
      </c>
      <c r="H8" s="19"/>
      <c r="I8" s="28">
        <v>0</v>
      </c>
      <c r="J8" s="28">
        <v>0</v>
      </c>
      <c r="K8" s="28">
        <v>0</v>
      </c>
      <c r="L8" s="29">
        <v>4.8447</v>
      </c>
      <c r="M8" s="30">
        <v>4.8447</v>
      </c>
      <c r="N8" s="30"/>
      <c r="O8" s="17" t="s">
        <v>27</v>
      </c>
      <c r="P8" s="17" t="s">
        <v>28</v>
      </c>
      <c r="Q8" s="35" t="s">
        <v>29</v>
      </c>
      <c r="R8" s="13"/>
    </row>
    <row r="9" spans="1:18" s="2" customFormat="1" ht="282.75" customHeight="1">
      <c r="A9" s="13">
        <v>2</v>
      </c>
      <c r="B9" s="17" t="s">
        <v>30</v>
      </c>
      <c r="C9" s="17" t="s">
        <v>31</v>
      </c>
      <c r="D9" s="17" t="s">
        <v>32</v>
      </c>
      <c r="E9" s="17">
        <v>2022</v>
      </c>
      <c r="F9" s="17" t="s">
        <v>31</v>
      </c>
      <c r="G9" s="17" t="s">
        <v>33</v>
      </c>
      <c r="H9" s="19"/>
      <c r="I9" s="28">
        <v>0</v>
      </c>
      <c r="J9" s="28">
        <v>0</v>
      </c>
      <c r="K9" s="28">
        <v>0</v>
      </c>
      <c r="L9" s="29">
        <v>48.4253</v>
      </c>
      <c r="M9" s="30">
        <v>48.4253</v>
      </c>
      <c r="N9" s="30"/>
      <c r="O9" s="17" t="s">
        <v>34</v>
      </c>
      <c r="P9" s="17" t="s">
        <v>35</v>
      </c>
      <c r="Q9" s="35" t="s">
        <v>29</v>
      </c>
      <c r="R9" s="13"/>
    </row>
    <row r="10" spans="1:18" s="1" customFormat="1" ht="33" customHeight="1">
      <c r="A10" s="13" t="s">
        <v>36</v>
      </c>
      <c r="B10" s="13" t="s">
        <v>37</v>
      </c>
      <c r="C10" s="13"/>
      <c r="D10" s="13"/>
      <c r="E10" s="13"/>
      <c r="F10" s="13"/>
      <c r="G10" s="13"/>
      <c r="H10" s="13"/>
      <c r="I10" s="13"/>
      <c r="J10" s="13"/>
      <c r="K10" s="13"/>
      <c r="L10" s="27"/>
      <c r="M10" s="27"/>
      <c r="N10" s="13"/>
      <c r="O10" s="13"/>
      <c r="P10" s="13"/>
      <c r="Q10" s="13"/>
      <c r="R10" s="13"/>
    </row>
    <row r="11" spans="1:18" s="2" customFormat="1" ht="114.75" customHeight="1">
      <c r="A11" s="13">
        <v>1</v>
      </c>
      <c r="B11" s="20" t="s">
        <v>38</v>
      </c>
      <c r="C11" s="21" t="s">
        <v>39</v>
      </c>
      <c r="D11" s="22" t="s">
        <v>40</v>
      </c>
      <c r="E11" s="13">
        <v>2022</v>
      </c>
      <c r="F11" s="13" t="s">
        <v>41</v>
      </c>
      <c r="G11" s="23" t="s">
        <v>42</v>
      </c>
      <c r="H11" s="19"/>
      <c r="I11" s="27">
        <v>45.27</v>
      </c>
      <c r="J11" s="13">
        <v>45.27</v>
      </c>
      <c r="K11" s="13"/>
      <c r="L11" s="27">
        <v>25.41</v>
      </c>
      <c r="M11" s="27"/>
      <c r="N11" s="13">
        <v>25.41</v>
      </c>
      <c r="O11" s="13" t="s">
        <v>43</v>
      </c>
      <c r="P11" s="31" t="s">
        <v>44</v>
      </c>
      <c r="Q11" s="13" t="s">
        <v>29</v>
      </c>
      <c r="R11" s="13" t="s">
        <v>45</v>
      </c>
    </row>
    <row r="12" spans="1:18" s="2" customFormat="1" ht="42.75" customHeight="1">
      <c r="A12" s="13" t="s">
        <v>46</v>
      </c>
      <c r="B12" s="13" t="s">
        <v>47</v>
      </c>
      <c r="C12" s="21"/>
      <c r="D12" s="13"/>
      <c r="E12" s="13"/>
      <c r="F12" s="13"/>
      <c r="G12" s="13"/>
      <c r="H12" s="19"/>
      <c r="I12" s="27"/>
      <c r="J12" s="13"/>
      <c r="K12" s="13"/>
      <c r="L12" s="27"/>
      <c r="M12" s="13"/>
      <c r="N12" s="13"/>
      <c r="O12" s="13"/>
      <c r="P12" s="13"/>
      <c r="Q12" s="13"/>
      <c r="R12" s="13"/>
    </row>
    <row r="13" spans="1:18" s="2" customFormat="1" ht="96.75" customHeight="1">
      <c r="A13" s="10">
        <v>1</v>
      </c>
      <c r="B13" s="22" t="s">
        <v>48</v>
      </c>
      <c r="C13" s="12" t="s">
        <v>39</v>
      </c>
      <c r="D13" s="22" t="s">
        <v>49</v>
      </c>
      <c r="E13" s="13">
        <v>2022</v>
      </c>
      <c r="F13" s="13" t="s">
        <v>50</v>
      </c>
      <c r="G13" s="23" t="s">
        <v>51</v>
      </c>
      <c r="H13" s="19"/>
      <c r="I13" s="27">
        <v>8</v>
      </c>
      <c r="J13" s="13">
        <v>8</v>
      </c>
      <c r="K13" s="13"/>
      <c r="L13" s="27">
        <v>3.1018</v>
      </c>
      <c r="M13" s="13"/>
      <c r="N13" s="13">
        <v>3.1018</v>
      </c>
      <c r="O13" s="13" t="s">
        <v>52</v>
      </c>
      <c r="P13" s="22" t="s">
        <v>53</v>
      </c>
      <c r="Q13" s="13" t="s">
        <v>29</v>
      </c>
      <c r="R13" s="13" t="s">
        <v>45</v>
      </c>
    </row>
    <row r="14" spans="1:18" s="1" customFormat="1" ht="15" customHeight="1" hidden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</row>
    <row r="15" spans="1:18" s="1" customFormat="1" ht="18.75" customHeight="1" hidden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</row>
  </sheetData>
  <sheetProtection/>
  <mergeCells count="17">
    <mergeCell ref="A1:B1"/>
    <mergeCell ref="A2:R2"/>
    <mergeCell ref="I3:K3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O3:O4"/>
    <mergeCell ref="P3:P4"/>
    <mergeCell ref="Q3:Q4"/>
    <mergeCell ref="R3:R4"/>
    <mergeCell ref="A14:Q15"/>
  </mergeCell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/>
  <headerFooter scaleWithDoc="0" alignWithMargins="0">
    <oddFooter>&amp;C第 &amp;P 页，共 &amp;N 页</oddFooter>
  </headerFooter>
  <rowBreaks count="2" manualBreakCount="2">
    <brk id="8" max="255" man="1"/>
    <brk id="1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邓志勇</dc:creator>
  <cp:keywords/>
  <dc:description/>
  <cp:lastModifiedBy>向鈤葵@微笑</cp:lastModifiedBy>
  <dcterms:created xsi:type="dcterms:W3CDTF">2016-11-05T03:30:22Z</dcterms:created>
  <dcterms:modified xsi:type="dcterms:W3CDTF">2023-12-11T07:14:01Z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20B3F6B8DE6F44A3BF674B50BBAE7E2B</vt:lpwstr>
  </property>
</Properties>
</file>