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<sst xmlns="http://schemas.openxmlformats.org/spreadsheetml/2006/main" count="32" uniqueCount="18">
  <si>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>海口市美兰区2023年春季学期第三批农村低保、特困供养家庭学生特惠性教育补助资金统计表</t>
  </si>
  <si>
    <t>序号</t>
  </si>
  <si>
    <t>乡镇</t>
  </si>
  <si>
    <t>学前教育</t>
  </si>
  <si>
    <t>小学</t>
  </si>
  <si>
    <t>初中</t>
  </si>
  <si>
    <t>高中</t>
  </si>
  <si>
    <t>中职</t>
  </si>
  <si>
    <t>总计</t>
  </si>
  <si>
    <t>人数</t>
  </si>
  <si>
    <t>生活补助标准（半年）</t>
  </si>
  <si>
    <t>小计</t>
  </si>
  <si>
    <t>学习生活用品补助标准（半年）</t>
  </si>
  <si>
    <t>生活补助标准
（半年）</t>
  </si>
  <si>
    <t>住宿教材补助标准（半年）</t>
  </si>
  <si>
    <t>教材补助标准（半年）</t>
  </si>
  <si>
    <t>合计</t>
  </si>
  <si>
    <t>大致坡镇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</si>
</sst>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view="pageBreakPreview" zoomScaleSheetLayoutView="100" workbookViewId="0" topLeftCell="A1">
      <selection activeCell="M19" sqref="M18:M19"/>
    </sheetView>
  </sheetViews>
  <sheetFormatPr defaultColWidth="9.00390625" defaultRowHeight="14.25"/>
  <cols>
    <col min="1" max="1" width="3.25390625" style="1" customWidth="1"/>
    <col min="2" max="2" width="7.25390625" style="2" customWidth="1"/>
    <col min="3" max="17" width="5.875" style="1" customWidth="1"/>
    <col min="18" max="18" width="5.125" style="1" customWidth="1"/>
    <col min="19" max="23" width="5.875" style="1" customWidth="1"/>
    <col min="24" max="16384" width="9.00390625" style="1" customWidth="1"/>
  </cols>
  <sheetData>
    <row r="1" spans="1:23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1"/>
      <c r="W2" s="21"/>
    </row>
    <row r="3" spans="1:23" s="1" customFormat="1" ht="37.5" customHeight="1">
      <c r="A3" s="5" t="s">
        <v>1</v>
      </c>
      <c r="B3" s="6" t="s">
        <v>2</v>
      </c>
      <c r="C3" s="7" t="s">
        <v>3</v>
      </c>
      <c r="D3" s="8"/>
      <c r="E3" s="6"/>
      <c r="F3" s="5" t="s">
        <v>4</v>
      </c>
      <c r="G3" s="8"/>
      <c r="H3" s="8"/>
      <c r="I3" s="6"/>
      <c r="J3" s="5" t="s">
        <v>5</v>
      </c>
      <c r="K3" s="8"/>
      <c r="L3" s="8"/>
      <c r="M3" s="6"/>
      <c r="N3" s="5" t="s">
        <v>6</v>
      </c>
      <c r="O3" s="8"/>
      <c r="P3" s="8"/>
      <c r="Q3" s="6"/>
      <c r="R3" s="5" t="s">
        <v>7</v>
      </c>
      <c r="S3" s="8"/>
      <c r="T3" s="8"/>
      <c r="U3" s="6"/>
      <c r="V3" s="5" t="s">
        <v>8</v>
      </c>
      <c r="W3" s="6"/>
    </row>
    <row r="4" spans="1:23" s="1" customFormat="1" ht="60.75">
      <c r="A4" s="9"/>
      <c r="B4" s="10"/>
      <c r="C4" s="11" t="s">
        <v>9</v>
      </c>
      <c r="D4" s="12" t="s">
        <v>10</v>
      </c>
      <c r="E4" s="10" t="s">
        <v>11</v>
      </c>
      <c r="F4" s="9" t="s">
        <v>9</v>
      </c>
      <c r="G4" s="12" t="s">
        <v>10</v>
      </c>
      <c r="H4" s="12" t="s">
        <v>12</v>
      </c>
      <c r="I4" s="10" t="s">
        <v>11</v>
      </c>
      <c r="J4" s="9" t="s">
        <v>9</v>
      </c>
      <c r="K4" s="12" t="s">
        <v>10</v>
      </c>
      <c r="L4" s="12" t="s">
        <v>12</v>
      </c>
      <c r="M4" s="10" t="s">
        <v>11</v>
      </c>
      <c r="N4" s="9" t="s">
        <v>9</v>
      </c>
      <c r="O4" s="12" t="s">
        <v>13</v>
      </c>
      <c r="P4" s="12" t="s">
        <v>14</v>
      </c>
      <c r="Q4" s="10" t="s">
        <v>11</v>
      </c>
      <c r="R4" s="9" t="s">
        <v>9</v>
      </c>
      <c r="S4" s="12" t="s">
        <v>10</v>
      </c>
      <c r="T4" s="12" t="s">
        <v>15</v>
      </c>
      <c r="U4" s="10" t="s">
        <v>11</v>
      </c>
      <c r="V4" s="9" t="s">
        <v>9</v>
      </c>
      <c r="W4" s="10" t="s">
        <v>16</v>
      </c>
    </row>
    <row r="5" spans="1:23" s="1" customFormat="1" ht="30" customHeight="1">
      <c r="A5" s="13">
        <v>1</v>
      </c>
      <c r="B5" s="14" t="s">
        <v>17</v>
      </c>
      <c r="C5" s="15">
        <v>0</v>
      </c>
      <c r="D5" s="16">
        <v>500</v>
      </c>
      <c r="E5" s="14">
        <f>C5*D5</f>
        <v>0</v>
      </c>
      <c r="F5" s="13">
        <v>0</v>
      </c>
      <c r="G5" s="16">
        <v>1000</v>
      </c>
      <c r="H5" s="16">
        <v>200</v>
      </c>
      <c r="I5" s="14">
        <f>F5*G5+F5*H5</f>
        <v>0</v>
      </c>
      <c r="J5" s="13">
        <v>0</v>
      </c>
      <c r="K5" s="16">
        <v>1250</v>
      </c>
      <c r="L5" s="16">
        <v>200</v>
      </c>
      <c r="M5" s="14">
        <f>J5*K5+J5*L5</f>
        <v>0</v>
      </c>
      <c r="N5" s="13">
        <v>0</v>
      </c>
      <c r="O5" s="16">
        <v>500</v>
      </c>
      <c r="P5" s="16">
        <v>500</v>
      </c>
      <c r="Q5" s="14">
        <f>N5*O5+N5*P5</f>
        <v>0</v>
      </c>
      <c r="R5" s="13">
        <v>1</v>
      </c>
      <c r="S5" s="16">
        <v>1750</v>
      </c>
      <c r="T5" s="16">
        <v>0</v>
      </c>
      <c r="U5" s="14">
        <f>R5*S5+R5*T5</f>
        <v>1750</v>
      </c>
      <c r="V5" s="13">
        <f>C5+F5+J5+N5+R5</f>
        <v>1</v>
      </c>
      <c r="W5" s="14">
        <f>E5+I5+M5+Q5+U5</f>
        <v>1750</v>
      </c>
    </row>
    <row r="6" spans="1:23" s="1" customFormat="1" ht="30" customHeight="1">
      <c r="A6" s="17" t="s">
        <v>16</v>
      </c>
      <c r="B6" s="18"/>
      <c r="C6" s="19">
        <f>SUM(C5:C5)</f>
        <v>0</v>
      </c>
      <c r="D6" s="20">
        <v>500</v>
      </c>
      <c r="E6" s="18">
        <f>C6*D6</f>
        <v>0</v>
      </c>
      <c r="F6" s="17">
        <f>SUM(F5:F5)</f>
        <v>0</v>
      </c>
      <c r="G6" s="20">
        <v>1000</v>
      </c>
      <c r="H6" s="20">
        <v>200</v>
      </c>
      <c r="I6" s="18">
        <f>F6*G6+F6*H6</f>
        <v>0</v>
      </c>
      <c r="J6" s="17">
        <f>SUM(J5:J5)</f>
        <v>0</v>
      </c>
      <c r="K6" s="20">
        <v>1250</v>
      </c>
      <c r="L6" s="20">
        <v>200</v>
      </c>
      <c r="M6" s="18">
        <f>J6*K6+J6*L6</f>
        <v>0</v>
      </c>
      <c r="N6" s="17">
        <f>SUM(N5:N5)</f>
        <v>0</v>
      </c>
      <c r="O6" s="20">
        <v>500</v>
      </c>
      <c r="P6" s="20">
        <v>500</v>
      </c>
      <c r="Q6" s="18">
        <f>N6*O6+N6*P6</f>
        <v>0</v>
      </c>
      <c r="R6" s="17">
        <f>SUM(R5:R5)</f>
        <v>1</v>
      </c>
      <c r="S6" s="20">
        <v>1750</v>
      </c>
      <c r="T6" s="20">
        <v>0</v>
      </c>
      <c r="U6" s="18">
        <f>R6*S6+R6*T6</f>
        <v>1750</v>
      </c>
      <c r="V6" s="17">
        <f>C6+F6+J6+N6+R6</f>
        <v>1</v>
      </c>
      <c r="W6" s="18">
        <f>SUM(W5:W5)</f>
        <v>1750</v>
      </c>
    </row>
  </sheetData>
  <sheetProtection/>
  <mergeCells count="11">
    <mergeCell ref="A1:W1"/>
    <mergeCell ref="V2:W2"/>
    <mergeCell ref="C3:E3"/>
    <mergeCell ref="F3:I3"/>
    <mergeCell ref="J3:M3"/>
    <mergeCell ref="N3:Q3"/>
    <mergeCell ref="R3:U3"/>
    <mergeCell ref="V3:W3"/>
    <mergeCell ref="A6:B6"/>
    <mergeCell ref="A3:A4"/>
    <mergeCell ref="B3:B4"/>
  </mergeCells>
  <printOptions/>
  <pageMargins left="0.75" right="0.75" top="1" bottom="1" header="0.5118055555555555" footer="0.5118055555555555"/>
  <pageSetup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。</cp:lastModifiedBy>
  <dcterms:created xsi:type="dcterms:W3CDTF">2023-08-18T02:08:54Z</dcterms:created>
  <dcterms:modified xsi:type="dcterms:W3CDTF">2023-08-21T03:20:34Z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