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activeTab="0"/>
  </bookViews>
  <sheets>
    <sheet name="项目计划表" sheetId="1" r:id="rId1"/>
    <sheet name="Sheet1" sheetId="2" r:id="rId2"/>
  </sheets>
  <definedNames>
    <definedName name="_xlnm.Print_Titles" localSheetId="0">'项目计划表'!$2:$5</definedName>
  </definedNames>
  <calcPr fullCalcOnLoad="1"/>
</workbook>
</file>

<file path=xl/sharedStrings.xml><?xml version="1.0" encoding="utf-8"?>
<sst xmlns="http://schemas.openxmlformats.org/spreadsheetml/2006/main" count="644" uniqueCount="238">
  <si>
    <t>附件：</t>
  </si>
  <si>
    <t>2023年度财政衔接资金项目计划完成情况表</t>
  </si>
  <si>
    <t>填报单位：中共海口市美兰区委实施乡村振兴战略领导小组办公室</t>
  </si>
  <si>
    <t xml:space="preserve">          填表时间：2023年12月22日</t>
  </si>
  <si>
    <t>序号</t>
  </si>
  <si>
    <t>项目名称</t>
  </si>
  <si>
    <t>实施地点</t>
  </si>
  <si>
    <t>建设任务</t>
  </si>
  <si>
    <t>资金规模</t>
  </si>
  <si>
    <t>实施期限</t>
  </si>
  <si>
    <t>实施单位</t>
  </si>
  <si>
    <t>受益对象</t>
  </si>
  <si>
    <t>绩效目标</t>
  </si>
  <si>
    <t>联农带农富农情况</t>
  </si>
  <si>
    <t>申报单位</t>
  </si>
  <si>
    <t>资金使用情况</t>
  </si>
  <si>
    <t>完成比例</t>
  </si>
  <si>
    <t>合计</t>
  </si>
  <si>
    <t>一</t>
  </si>
  <si>
    <t>产业发展</t>
  </si>
  <si>
    <t>灵山镇爱群村2023年村集体经济项目</t>
  </si>
  <si>
    <t>灵山镇</t>
  </si>
  <si>
    <t>政府安排45万元用于爱群村发展村集体经济</t>
  </si>
  <si>
    <t>2023年</t>
  </si>
  <si>
    <t>693户2558人</t>
  </si>
  <si>
    <t>带动村集体经济发展</t>
  </si>
  <si>
    <t>收益分红、技术培训、就业务工</t>
  </si>
  <si>
    <t>已完成</t>
  </si>
  <si>
    <t>灵山镇仲恺、大昌、福玉、晋文村委会建设休闲驿站项目</t>
  </si>
  <si>
    <t>用于村发展村集体经济</t>
  </si>
  <si>
    <t>3195户12624人</t>
  </si>
  <si>
    <t>2023年演丰镇塔市村发展村集体经济（休闲渔业实训基地）</t>
  </si>
  <si>
    <t>演丰镇</t>
  </si>
  <si>
    <t>塔市村委会用于发展村集体经济
（与海口市休闲渔业开发管理有限公司合作建占地42亩的海口市休闲渔业实训基地）</t>
  </si>
  <si>
    <t>631户2036人</t>
  </si>
  <si>
    <t>提高村集体经济收入</t>
  </si>
  <si>
    <t>土地流转、技术指导、收益分红</t>
  </si>
  <si>
    <t>2023年三江镇茄苪村发展村集体经济（农产品展销中心）</t>
  </si>
  <si>
    <t>三江镇</t>
  </si>
  <si>
    <t>利用原地税三江税务所2层办公楼（三江镇新街琼文路128号），拟建设一栋6层，建筑面积为1200平方的三江镇农产品展销中心。</t>
  </si>
  <si>
    <t>3234户12422人</t>
  </si>
  <si>
    <t>调动农户产业发展积极性，提高群众收入，壮大村集体经济</t>
  </si>
  <si>
    <t>三江镇眼镜塘村发展村集体经济项目</t>
  </si>
  <si>
    <t>眼镜塘村发展村集体经济</t>
  </si>
  <si>
    <t>344户1289人</t>
  </si>
  <si>
    <t>2022年大致坡镇金堆村发展村集体经济（二期）</t>
  </si>
  <si>
    <t>大致坡镇</t>
  </si>
  <si>
    <t>金堆村委会用于发展村集体经济
（1.建设椰雕工坊；2.入股海南罗牛山文昌鸡育种有限公司）</t>
  </si>
  <si>
    <t>625户2239人</t>
  </si>
  <si>
    <t>2022年大致坡镇昌福村发展村集体经济（二期）</t>
  </si>
  <si>
    <t>昌福村委会用于发展村集体经济
（建设商铺、厂房等固定资产）</t>
  </si>
  <si>
    <t>712户3449人</t>
  </si>
  <si>
    <t>大致坡镇咸来、大东、永群、栽群等村发展肉牛养殖到户项目</t>
  </si>
  <si>
    <t>按照每户约1.2万元肉牛养殖投入，覆盖咸来、大东、永群、栽群等村发展肉牛养殖到户项目，带动脱贫户、监测户、低收入群体发展养殖业</t>
  </si>
  <si>
    <t>41户132人</t>
  </si>
  <si>
    <t>2022年大致坡镇永群村发展村集体经济（二期）</t>
  </si>
  <si>
    <t>永群村委会发展村集体经济，修建农产品集散中心700-1000平米</t>
  </si>
  <si>
    <t>580户2853人</t>
  </si>
  <si>
    <t>2023年大致坡镇金堆村发展村集体经济（莲花故事馆)</t>
  </si>
  <si>
    <t>在定田村建设莲花故事馆，占地面积450平方，发展村集体经济，带动乡村旅游业</t>
  </si>
  <si>
    <t>二</t>
  </si>
  <si>
    <t>就业帮扶</t>
  </si>
  <si>
    <t>无</t>
  </si>
  <si>
    <t>三</t>
  </si>
  <si>
    <t>易地帮扶搬迁</t>
  </si>
  <si>
    <t>四</t>
  </si>
  <si>
    <t>公益岗位</t>
  </si>
  <si>
    <t>五</t>
  </si>
  <si>
    <t>教育帮扶</t>
  </si>
  <si>
    <t>2023年“雨露计划”职业教育补助</t>
  </si>
  <si>
    <t>美兰区</t>
  </si>
  <si>
    <t>全区2023年雨露计划教育补助71人</t>
  </si>
  <si>
    <t>区乡村振兴局</t>
  </si>
  <si>
    <t>71人</t>
  </si>
  <si>
    <t>保障全区建档立卡学生上学问题</t>
  </si>
  <si>
    <t>其他</t>
  </si>
  <si>
    <t>六</t>
  </si>
  <si>
    <t>健康帮扶</t>
  </si>
  <si>
    <t>七</t>
  </si>
  <si>
    <t>危房改造</t>
  </si>
  <si>
    <t>八</t>
  </si>
  <si>
    <t>金融帮扶</t>
  </si>
  <si>
    <t>九</t>
  </si>
  <si>
    <t>生活条件改善</t>
  </si>
  <si>
    <t>十</t>
  </si>
  <si>
    <t>综合保障性帮扶</t>
  </si>
  <si>
    <t>十一</t>
  </si>
  <si>
    <t>村基础设施</t>
  </si>
  <si>
    <t>2022年灵山镇东和村修建排水沟工程(二期）</t>
  </si>
  <si>
    <t>排水沟600米（其中60口径375米，80口径40米，100口径185米）</t>
  </si>
  <si>
    <t>321户1082人</t>
  </si>
  <si>
    <t>完善整村推进村基础设施建设</t>
  </si>
  <si>
    <t>2022年新管南调农田水利设施(二期）</t>
  </si>
  <si>
    <t>南调中—南调下U型槽500米排水沟，南调上500米U型排水沟</t>
  </si>
  <si>
    <t>279户812人</t>
  </si>
  <si>
    <t>2022年灵山镇大昌村委会群尚村道路硬化工程(二期）</t>
  </si>
  <si>
    <t>灵山镇大昌村委会村群尚村硬化道路750米、宽3.5米、厚18厘米</t>
  </si>
  <si>
    <t>110户600人</t>
  </si>
  <si>
    <t>2022年东营村委会道路硬化工程(二期）</t>
  </si>
  <si>
    <t>1、村仔村道路硬化，长90m，宽3.5m。（预计6.94万）2、罗烈村道路硬化，长140m。（预计11.9万）3、罗王村道路硬化，长260m，宽3.5m。（预计20.75万）4、工程建设其他费用（预计10.415万）</t>
  </si>
  <si>
    <t>446户2030人</t>
  </si>
  <si>
    <t>2022年东湖村委会沙头村道路硬化工程(二期）</t>
  </si>
  <si>
    <t>沙头村道路硬化，长115m，宽3.5m</t>
  </si>
  <si>
    <t>235户920人</t>
  </si>
  <si>
    <t>2022年东营村委会上洋村管道修复工程(二期）</t>
  </si>
  <si>
    <t>修复排水沟10米</t>
  </si>
  <si>
    <t>90户400人</t>
  </si>
  <si>
    <t>灵山镇大林村委会市四村和排溪村人居环境整治项目</t>
  </si>
  <si>
    <t>1、市四村道路建设，宽3.5米、长100米；
2、道郡下村道路建设，3.5米宽、150米。</t>
  </si>
  <si>
    <t>118户326人</t>
  </si>
  <si>
    <t>解决辖区内村民出行安全便捷问题、改善村民人居环境</t>
  </si>
  <si>
    <t>灵山镇东和村委会西村人居环境整治项目</t>
  </si>
  <si>
    <t>道路硬化3米宽、长160米</t>
  </si>
  <si>
    <t>350户1080人</t>
  </si>
  <si>
    <t>改善人居环境</t>
  </si>
  <si>
    <t>灵山镇东湖村委会沙头一小组人居环境整治项目</t>
  </si>
  <si>
    <t>道路硬化宽3.5米、长160米</t>
  </si>
  <si>
    <t>78户278人</t>
  </si>
  <si>
    <t>灵山镇东湖村委会沙头二小组人居环境整治项目</t>
  </si>
  <si>
    <t>道路硬化宽3.5米、长160米；</t>
  </si>
  <si>
    <t>103户380人</t>
  </si>
  <si>
    <t>灵山镇东湖村委会沙头三小组人居环境整治项目</t>
  </si>
  <si>
    <t>72户240人</t>
  </si>
  <si>
    <t>灵山镇大林村委会市一人居环境整治项目</t>
  </si>
  <si>
    <t>①市一村道路硬化宽3.5米、长100米；②道郡村道路硬化宽度3.5米、长250米。</t>
  </si>
  <si>
    <t>102户414人</t>
  </si>
  <si>
    <t>灵山镇林昌村委会冯昌人居环境整治项目</t>
  </si>
  <si>
    <t>道路硬化宽3.5米、长150米</t>
  </si>
  <si>
    <t>93户420人</t>
  </si>
  <si>
    <t>2022年演中村委会湖头村民小组乡村道路建设（二期）</t>
  </si>
  <si>
    <t>在演中湖头村民小组新建一条长120米*宽3.5米*高0.18米道路</t>
  </si>
  <si>
    <t>35户150人</t>
  </si>
  <si>
    <t>2022年演中村委会二队村民小组乡村道路建设（二期）</t>
  </si>
  <si>
    <t>在演中二队村民小组新建一条长120米*宽3米*高0.18米道路</t>
  </si>
  <si>
    <t>90户356人</t>
  </si>
  <si>
    <t>2022年演中村委会丰丁园农家乐旁乡村道路建设（二期）</t>
  </si>
  <si>
    <t>在演中村委会丰丁园农家乐旁修建长100米*宽4米*高0.18米道路</t>
  </si>
  <si>
    <t>465户1680人</t>
  </si>
  <si>
    <t>2022年演丰居委会山尾头村乡村道路建设（二期）</t>
  </si>
  <si>
    <t>在居委会山尾头村一600米长道路两侧各拓宽50厘米</t>
  </si>
  <si>
    <t>59户198人</t>
  </si>
  <si>
    <t>2022年演丰镇苏民村村基础设施建设项目（二期）</t>
  </si>
  <si>
    <t>水沟长1300米宽约4米，作用于丁高二、大村、红星等三个村，涉及人口350人，田地450亩。</t>
  </si>
  <si>
    <t>103户350人</t>
  </si>
  <si>
    <t>2022演东村基础设施项目（二期）</t>
  </si>
  <si>
    <t>演东芳园村道路改造、新建项目：
1号路：芳园十一队广场至十队李松家路口长约398米，单侧宽1.5米，共俩侧的一条人行道；
2号路：芳园十队李雄家至村民李柏家（改建沥青路），长约300米，宽约3.8米；
3号路：芳园十队三叉路口处（李坚隆家）至三江路（改建沥青路），长约550米，宽约6米；
演东塘内村道路建设硬化项目：
1号路：杨许见家到王万军家新建道路（水泥路），长约300米，宽3.5米；
2号路：王健家至林友兴家新建道路（水泥路），长约240米，宽约3.5米；
3号路：王万勇家至王帮权家新建道路（水泥路），长约150米，宽约3.5米</t>
  </si>
  <si>
    <t>523户1850人</t>
  </si>
  <si>
    <t>演丰镇塔市村-茅上村人居环境整治项目</t>
  </si>
  <si>
    <t>茅上村道路建设。3.5米宽、200米</t>
  </si>
  <si>
    <t>29户100人</t>
  </si>
  <si>
    <t>演丰镇边海村委会林美园-土田村人居环境整治项目</t>
  </si>
  <si>
    <t>新建边海美园到土田村环村路，300米长*4米宽</t>
  </si>
  <si>
    <t>61户196人</t>
  </si>
  <si>
    <t>演丰镇演中村委会演中龙头中人居环境整治项目</t>
  </si>
  <si>
    <t>巷道宽3.5米、长300米；</t>
  </si>
  <si>
    <t>26户80人</t>
  </si>
  <si>
    <t>演丰镇演中村委会演中二队人居环境整治项目</t>
  </si>
  <si>
    <t>二队村民小组新建柏油路，350米长，宽4米</t>
  </si>
  <si>
    <t>87户365人</t>
  </si>
  <si>
    <t>演丰镇演东村委会调圮四队人居环境整治项目</t>
  </si>
  <si>
    <t>修建硬化一段长500米、宽3.5长道路</t>
  </si>
  <si>
    <t>14户38人</t>
  </si>
  <si>
    <t>演丰镇北港村美丽渔村建设项目</t>
  </si>
  <si>
    <t>北港村发展休闲渔业,创建休闲渔业示范村建设</t>
  </si>
  <si>
    <t>523户2050人</t>
  </si>
  <si>
    <t>完善农村基础设施</t>
  </si>
  <si>
    <t>2022年茄苪村农田配套设施项目（二期）</t>
  </si>
  <si>
    <t>1.茂才湖新建灌溉水井1口及配套200米管；2.皇兰洋生产道路硬化长41米×宽4米×厚0.18米；3.村委会前皇兰洋生产道路扩宽长178米×宽2.5米×厚0.18米及两边挡土墙建设200米；4.茄苪水库旁生产道路硬化长100米×宽3.5米×厚0.18米；5.吉尾村接通皇兰洋生产道路硬化长75米×宽3米×厚0.18米；6.吉尾村生产道路硬化长245米×宽3米×厚0.18米；7.皇兰洋提水站排水口改道和旧坝维修工程；8.皇兰、湖内、和公南、和公西、和公东铺设75公分饮水管10000米；9.皇兰洋渠道排水系统改造工程（清沟和渠道口改造等）；10.皇兰村文化室至皇兰田洋生产道路硬化长307米×宽3.5米×厚0.18米；11.和公南村到皇兰田洋衔接生产路硬化长140米×宽3.5米×厚0.18米；12.东坡湖污水管道排水工程，堵塞10米需开挖路面和修复；13.茂才湖村往苏寻三革命烈士亭方向铁路桥下积水路段破路面重建道路长60米×宽3.5米×厚0.18米；14.福宝村道路硬化长50米×宽3.5米×厚0.18米。</t>
  </si>
  <si>
    <t>436户1604人</t>
  </si>
  <si>
    <t>2022年三江镇农业生产配套设施项目（二期）</t>
  </si>
  <si>
    <t>一、新建项目农业生产配套设施：1.茄南村：溪头村太阳能路灯建设20盏；南桃一村太阳能路灯建设15盏；2.三江村：潭关东一道路硬化长243米，宽3.5米，厚度0.18米；潭关东村鸡场养殖户旁生产道路硬化长900米，宽3.5米，厚度0.18米；3.眼镜塘村：上东村硬化道路长350米，宽3米，厚度0.18米；4.上云村：东田村前道路硬化长300米，宽3.5米，厚度0.18米；5.苏寻三：牛夏坡村硬化道路长150米，宽2.5米，厚度0.18米</t>
  </si>
  <si>
    <t>397户1577人</t>
  </si>
  <si>
    <t>三江镇江源村桥木东人居环境整治项目</t>
  </si>
  <si>
    <t>江源村桥木东村人居环境项目：①道路硬化长120米，宽2.5米,厚度0.18米；②新建硬化道路长200米，宽3米,厚度0.18米；③整治村前新建挡土墙长150米，宽0.5米；④安装太阳能路灯30盏；⑤休闲点铺设彩砖长18米，宽12.5米</t>
  </si>
  <si>
    <t>37户162人</t>
  </si>
  <si>
    <t>提升村庄人居环境整治</t>
  </si>
  <si>
    <t>三江镇茄苪村人居环境项目</t>
  </si>
  <si>
    <t>①皇兰村挡土墙长400米、宽0.3米、高1.2米；②潮新村巷道硬化长80米，宽3米，厚度0.15米；③好什村巷道硬化长120米，宽3米，厚度0.15米；④和公东村巷道硬化长30米，宽3米，厚度0.15米；⑤和公南村巷道硬化长175米，宽3米，厚度0.15米；⑥和公西村巷道硬化长6米，宽3米，厚度0.15米；⑦湖东村巷道硬化总长80米，宽3米，厚度0.15米；⑧皇兰村巷道硬化长20米，宽3米，厚度0.15米；⑨茂才湖村巷道硬化长25米，宽3米，厚度0.15米；⑩牛头坡村巷道硬化长6米，宽3米，厚度0.15米；⑪茄苪湖村巷道硬化长30米，宽3米，厚度0.15米；⑫新宅村巷道硬化长80米，宽3米，厚度0.15米。</t>
  </si>
  <si>
    <t>361户1379人</t>
  </si>
  <si>
    <t>三江镇眼镜塘村委会桥安村村内环村路人居环境工程</t>
  </si>
  <si>
    <t>桥安村道路硬化长400米、宽3.5米、厚度0.18米。</t>
  </si>
  <si>
    <t>45户185人</t>
  </si>
  <si>
    <t>完善村基础设施建设</t>
  </si>
  <si>
    <t>三江镇江源龙潭村道路拓宽工程</t>
  </si>
  <si>
    <t>江源村委会至鸽子基地两旁道路拓宽长800米，宽2.5米，厚度0.18米。</t>
  </si>
  <si>
    <t>47户190人</t>
  </si>
  <si>
    <t>2022年大致坡镇金堆村巩固提升工程（二期）</t>
  </si>
  <si>
    <t>1、定田村为道路硬化800米2、后坡湾村为道路硬化500米；3、三文村为道路硬化130米；4、中央坡村增设安全防护栏，安全防护栏190m；5、京化村大口井1座及配套设施；6、金堆村大口井1座及配套设施，涵洞改造、增设安全防护栏，安全防护栏200米。</t>
  </si>
  <si>
    <t>2022年昌福村巩固提升工程（二期）</t>
  </si>
  <si>
    <t>复凤潭水库昌福支渠道3公里，渠道清杂、水渠两边水泥预制板、U型槽修复等。</t>
  </si>
  <si>
    <t>963户3488人</t>
  </si>
  <si>
    <t>2021年昌福村巩固提升工程项目（二期）</t>
  </si>
  <si>
    <t>美篆村：硬化生产道路800米×宽3.5米×厚0.18米
北友村：新建电灌站1个和管道配套工程1公里米管1公里米电线杆
湖田村：新建电灌站1个和管道配套工程1公里米管400公里米电线杆
下良园村：一座机耕桥及60米道路硬化
南云村：新建电灌站1个和管道配套工程500米公里米管200公里米电线杆、水阀门一座；修复阀门一座
大道湖村：硬化生产道路600米×宽3.5米×厚0.18米</t>
  </si>
  <si>
    <t>632户3092人</t>
  </si>
  <si>
    <t>大致坡镇金堆村人居环境整治项目</t>
  </si>
  <si>
    <t>1、定田文化室前铺设草砖（长20米，宽15米）；2、乌㟍片区巷道硬化长320米，宽3米。</t>
  </si>
  <si>
    <t>大致坡镇大东村委会人居环境福良村排水沟工程</t>
  </si>
  <si>
    <t>福良村排水沟长300米</t>
  </si>
  <si>
    <t>135户468人</t>
  </si>
  <si>
    <t>完善村基础设施建设，改善群众生产生活条件</t>
  </si>
  <si>
    <t>大致坡镇大东村委会人居环境军坡文明村排水沟工程</t>
  </si>
  <si>
    <t>军坡村排水沟长100米</t>
  </si>
  <si>
    <t>42户159人</t>
  </si>
  <si>
    <t>大致坡镇大东村委会人居环境福良村道路硬化工程</t>
  </si>
  <si>
    <t>福良村道路硬化长400米，宽2.5米，厚度0.18米；</t>
  </si>
  <si>
    <t>大致坡镇大东村委会人居环境军坡文明村道路硬化工程</t>
  </si>
  <si>
    <t>军坡村道路硬化长630米，宽2.5米，厚度0.18米</t>
  </si>
  <si>
    <t>大致坡镇大东村委会高林石壁仔人居环境道路硬化项目</t>
  </si>
  <si>
    <t>高林石壁仔村农村道路水泥硬地400米</t>
  </si>
  <si>
    <t>150户435人</t>
  </si>
  <si>
    <t>大致坡镇栽群村委会人居环境美浑巷道硬化项目</t>
  </si>
  <si>
    <t>美浑村巷道硬化500米，宽2.8米</t>
  </si>
  <si>
    <t>110户479人</t>
  </si>
  <si>
    <t>改善村民人居环境</t>
  </si>
  <si>
    <t>大致坡镇栽群村委会人居环境堆前巷道硬化项目</t>
  </si>
  <si>
    <t>堆前巷道硬化400米，宽2.8米</t>
  </si>
  <si>
    <t>31户144人</t>
  </si>
  <si>
    <t>大致坡镇金堆村委会人居环境巷道修建硬化路项目</t>
  </si>
  <si>
    <t>乌石村多条巷道硬化合计约230米长</t>
  </si>
  <si>
    <t>56户225人</t>
  </si>
  <si>
    <t>大致坡镇永群村委会人居环境根竹村挡土墙及硬化项目</t>
  </si>
  <si>
    <t>根竹村新建1.2高毛石挡土墙、35m 铺设彩砖320平方</t>
  </si>
  <si>
    <t>38户210人</t>
  </si>
  <si>
    <t>大致坡镇崇德村委会人居环境崇德村（西排）3条巷道硬化项目</t>
  </si>
  <si>
    <t>西排村小组村内3条土路硬化，总长246m，18cm厚混凝土,12cm厚碎石,宽度为3.5m</t>
  </si>
  <si>
    <t>36户257人</t>
  </si>
  <si>
    <t>大致坡镇大榕村委会人居环境福泽一村民小组加高挡土墙及休闲点硬化项目</t>
  </si>
  <si>
    <t>福泽一村民小组新建挡土墙1.2高毛石挡土墙50m挡土墙加高50公分、铺设彩砖210平方</t>
  </si>
  <si>
    <t>32户
156人</t>
  </si>
  <si>
    <t>大致坡镇昌福村机耕桥及人行桥基础设施项目</t>
  </si>
  <si>
    <t>昌福村委会新建3座机耕桥高2.5M，长5M，宽4、2座10cm厚人行桥</t>
  </si>
  <si>
    <t>大致坡镇金堆村委会三文村人居环境挡土墙项目</t>
  </si>
  <si>
    <t>金堆村委会新建三文村挡土墙高1M，长250M</t>
  </si>
  <si>
    <t>十二</t>
  </si>
  <si>
    <t>村公共服务</t>
  </si>
  <si>
    <t>十三</t>
  </si>
  <si>
    <t>项目管理费</t>
  </si>
  <si>
    <t xml:space="preserve">备注：项目名称、资金规模等栏目，按照县级项目库中确定的内容填写。其中，绩效目标栏按照县级项目库中填报的绩效目标表内容，简要填写绩效目标核心指标内容。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</si>
</sst>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000000_ "/>
    <numFmt numFmtId="178" formatCode="0.0000000_ "/>
    <numFmt numFmtId="179" formatCode="0.000000_ "/>
  </numFmts>
  <fonts count="47">
    <font>
      <sz val="12"/>
      <name val="宋体"/>
      <family val="0"/>
    </font>
    <font>
      <sz val="11"/>
      <name val="宋体"/>
      <family val="0"/>
    </font>
    <font>
      <sz val="10"/>
      <name val="宋体"/>
      <family val="0"/>
    </font>
    <font>
      <sz val="9"/>
      <name val="宋体"/>
      <family val="0"/>
    </font>
    <font>
      <b/>
      <sz val="20"/>
      <color indexed="8"/>
      <name val="宋体"/>
      <family val="0"/>
    </font>
    <font>
      <sz val="10"/>
      <color indexed="8"/>
      <name val="宋体"/>
      <family val="0"/>
    </font>
    <font>
      <sz val="11"/>
      <color indexed="63"/>
      <name val="宋体"/>
      <family val="0"/>
    </font>
    <font>
      <sz val="10"/>
      <color indexed="63"/>
      <name val="宋体"/>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theme="1"/>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0">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0"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5" fillId="3" borderId="5" applyNumberFormat="0" applyAlignment="0" applyProtection="0"/>
    <xf numFmtId="0" fontId="36" fillId="4" borderId="6" applyNumberFormat="0" applyAlignment="0" applyProtection="0"/>
    <xf numFmtId="0" fontId="37" fillId="4" borderId="5" applyNumberFormat="0" applyAlignment="0" applyProtection="0"/>
    <xf numFmtId="0" fontId="38" fillId="5" borderId="7" applyNumberFormat="0" applyAlignment="0" applyProtection="0"/>
    <xf numFmtId="0" fontId="39" fillId="0" borderId="8" applyNumberFormat="0" applyFill="0" applyAlignment="0" applyProtection="0"/>
    <xf numFmtId="0" fontId="40" fillId="0" borderId="9"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xf numFmtId="0" fontId="45" fillId="0" borderId="0">
      <alignment vertical="center"/>
      <protection/>
    </xf>
  </cellStyleXfs>
  <cellXfs count="48">
    <xf numFmtId="0" fontId="0" fillId="0" borderId="0" xfId="0" applyAlignment="1">
      <alignment vertical="center"/>
    </xf>
    <xf numFmtId="0" fontId="2" fillId="0" borderId="0" xfId="0" applyFont="1" applyAlignment="1">
      <alignment vertical="center"/>
    </xf>
    <xf numFmtId="0" fontId="1" fillId="0" borderId="0" xfId="0" applyFont="1" applyAlignment="1">
      <alignment vertical="center"/>
    </xf>
    <xf numFmtId="0" fontId="1" fillId="0" borderId="0" xfId="0" applyFont="1" applyFill="1" applyAlignment="1">
      <alignment vertical="center"/>
    </xf>
    <xf numFmtId="0" fontId="3" fillId="33" borderId="0" xfId="0" applyFont="1" applyFill="1" applyAlignment="1">
      <alignment vertical="center"/>
    </xf>
    <xf numFmtId="0" fontId="1" fillId="33" borderId="0" xfId="0" applyFont="1" applyFill="1" applyAlignment="1">
      <alignment vertical="center"/>
    </xf>
    <xf numFmtId="0" fontId="0" fillId="33" borderId="0" xfId="0" applyFill="1" applyAlignment="1">
      <alignment vertical="center"/>
    </xf>
    <xf numFmtId="0" fontId="0" fillId="0" borderId="0" xfId="0" applyAlignment="1">
      <alignment horizontal="center" vertical="center"/>
    </xf>
    <xf numFmtId="0" fontId="1" fillId="0" borderId="0" xfId="0"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5" fillId="0" borderId="0" xfId="0" applyFont="1" applyBorder="1" applyAlignment="1">
      <alignment horizontal="left" vertical="center" wrapText="1"/>
    </xf>
    <xf numFmtId="0" fontId="5" fillId="0" borderId="0" xfId="0" applyFont="1" applyAlignment="1">
      <alignment horizontal="right" vertical="center" wrapText="1"/>
    </xf>
    <xf numFmtId="0" fontId="6" fillId="0" borderId="10" xfId="0" applyFont="1" applyBorder="1" applyAlignment="1">
      <alignment horizontal="center" vertical="center" wrapText="1"/>
    </xf>
    <xf numFmtId="0" fontId="6" fillId="0" borderId="10"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176" fontId="7" fillId="0" borderId="10"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177" fontId="8" fillId="33" borderId="12"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178" fontId="46" fillId="0" borderId="10" xfId="0" applyNumberFormat="1" applyFont="1" applyFill="1" applyBorder="1" applyAlignment="1">
      <alignment horizontal="center" vertical="center" wrapText="1"/>
    </xf>
    <xf numFmtId="179" fontId="46" fillId="0" borderId="10" xfId="0" applyNumberFormat="1" applyFont="1" applyFill="1" applyBorder="1" applyAlignment="1">
      <alignment horizontal="center" vertical="center" wrapText="1"/>
    </xf>
    <xf numFmtId="179" fontId="46" fillId="33"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0" fontId="46" fillId="33" borderId="10" xfId="0" applyFont="1" applyFill="1" applyBorder="1" applyAlignment="1">
      <alignment horizontal="center" vertical="center" wrapText="1"/>
    </xf>
    <xf numFmtId="179" fontId="46" fillId="33" borderId="13" xfId="0" applyNumberFormat="1" applyFont="1" applyFill="1" applyBorder="1" applyAlignment="1">
      <alignment horizontal="center" vertical="center" wrapText="1"/>
    </xf>
    <xf numFmtId="179" fontId="46" fillId="33" borderId="14" xfId="0" applyNumberFormat="1" applyFont="1" applyFill="1" applyBorder="1" applyAlignment="1">
      <alignment horizontal="center" vertical="center" wrapText="1"/>
    </xf>
    <xf numFmtId="179" fontId="46" fillId="33" borderId="15" xfId="0" applyNumberFormat="1" applyFont="1" applyFill="1" applyBorder="1" applyAlignment="1">
      <alignment horizontal="center" vertical="center" wrapText="1"/>
    </xf>
    <xf numFmtId="0" fontId="2" fillId="33" borderId="10" xfId="0" applyFont="1" applyFill="1" applyBorder="1" applyAlignment="1">
      <alignment horizontal="left" vertical="center" wrapText="1"/>
    </xf>
    <xf numFmtId="0" fontId="46" fillId="0" borderId="13" xfId="0" applyFont="1" applyFill="1" applyBorder="1" applyAlignment="1">
      <alignment horizontal="center" vertical="center" wrapText="1"/>
    </xf>
    <xf numFmtId="0" fontId="46" fillId="0" borderId="15"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7" fillId="0" borderId="16" xfId="0" applyFont="1" applyBorder="1" applyAlignment="1">
      <alignment horizontal="center" vertical="center" wrapText="1"/>
    </xf>
    <xf numFmtId="0" fontId="2" fillId="0" borderId="10" xfId="0" applyFont="1" applyBorder="1" applyAlignment="1">
      <alignment vertical="center"/>
    </xf>
    <xf numFmtId="9" fontId="46" fillId="33" borderId="10" xfId="0" applyNumberFormat="1" applyFont="1" applyFill="1" applyBorder="1" applyAlignment="1">
      <alignment horizontal="center" vertical="center" wrapText="1"/>
    </xf>
    <xf numFmtId="9" fontId="46" fillId="0" borderId="10" xfId="0" applyNumberFormat="1" applyFont="1" applyFill="1" applyBorder="1" applyAlignment="1">
      <alignment horizontal="center" vertical="center" wrapText="1"/>
    </xf>
    <xf numFmtId="10" fontId="46" fillId="33" borderId="10" xfId="0" applyNumberFormat="1" applyFont="1" applyFill="1" applyBorder="1" applyAlignment="1">
      <alignment horizontal="center" vertical="center" wrapText="1"/>
    </xf>
    <xf numFmtId="0" fontId="46" fillId="0" borderId="14" xfId="0" applyFont="1" applyFill="1" applyBorder="1" applyAlignment="1">
      <alignment horizontal="center" vertical="center" wrapText="1"/>
    </xf>
    <xf numFmtId="0" fontId="46" fillId="0" borderId="10" xfId="0" applyFont="1" applyFill="1" applyBorder="1" applyAlignment="1">
      <alignment horizontal="center" vertical="center"/>
    </xf>
    <xf numFmtId="0" fontId="2" fillId="0" borderId="17" xfId="0" applyNumberFormat="1" applyFont="1" applyFill="1" applyBorder="1" applyAlignment="1">
      <alignment horizontal="left" vertical="center" wrapText="1"/>
    </xf>
    <xf numFmtId="0" fontId="2" fillId="0" borderId="18" xfId="0" applyNumberFormat="1" applyFont="1" applyFill="1" applyBorder="1" applyAlignment="1">
      <alignment horizontal="left" vertical="center" wrapText="1"/>
    </xf>
    <xf numFmtId="0" fontId="2" fillId="0" borderId="19" xfId="0" applyNumberFormat="1" applyFont="1" applyFill="1" applyBorder="1" applyAlignment="1">
      <alignment horizontal="left"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3"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88"/>
  <sheetViews>
    <sheetView tabSelected="1" workbookViewId="0" topLeftCell="A3">
      <selection activeCell="H3" sqref="H3:M3"/>
    </sheetView>
  </sheetViews>
  <sheetFormatPr defaultColWidth="9.00390625" defaultRowHeight="14.25"/>
  <cols>
    <col min="2" max="2" width="14.75390625" style="7" customWidth="1"/>
    <col min="3" max="3" width="10.625" style="0" customWidth="1"/>
    <col min="4" max="4" width="23.75390625" style="0" customWidth="1"/>
    <col min="5" max="5" width="14.625" style="0" customWidth="1"/>
    <col min="6" max="6" width="8.25390625" style="0" customWidth="1"/>
    <col min="7" max="7" width="8.75390625" style="0" customWidth="1"/>
    <col min="8" max="8" width="8.50390625" style="0" customWidth="1"/>
    <col min="9" max="9" width="8.00390625" style="0" customWidth="1"/>
    <col min="10" max="10" width="11.25390625" style="0" customWidth="1"/>
    <col min="11" max="11" width="7.75390625" style="0" customWidth="1"/>
    <col min="12" max="12" width="14.25390625" style="0" customWidth="1"/>
    <col min="13" max="13" width="12.125" style="0" customWidth="1"/>
  </cols>
  <sheetData>
    <row r="1" spans="1:11" s="1" customFormat="1" ht="15" customHeight="1">
      <c r="A1" s="8" t="s">
        <v>0</v>
      </c>
      <c r="B1" s="9"/>
      <c r="C1" s="9"/>
      <c r="D1" s="9"/>
      <c r="E1" s="9"/>
      <c r="F1" s="9"/>
      <c r="G1" s="9"/>
      <c r="H1" s="9"/>
      <c r="I1" s="9"/>
      <c r="J1" s="9"/>
      <c r="K1" s="9"/>
    </row>
    <row r="2" spans="1:13" ht="39.75" customHeight="1">
      <c r="A2" s="10" t="s">
        <v>1</v>
      </c>
      <c r="B2" s="10"/>
      <c r="C2" s="10"/>
      <c r="D2" s="10"/>
      <c r="E2" s="10"/>
      <c r="F2" s="10"/>
      <c r="G2" s="10"/>
      <c r="H2" s="10"/>
      <c r="I2" s="10"/>
      <c r="J2" s="10"/>
      <c r="K2" s="10"/>
      <c r="L2" s="10"/>
      <c r="M2" s="10"/>
    </row>
    <row r="3" spans="1:13" ht="24" customHeight="1">
      <c r="A3" s="11" t="s">
        <v>2</v>
      </c>
      <c r="B3" s="12"/>
      <c r="C3" s="11"/>
      <c r="D3" s="11"/>
      <c r="E3" s="13"/>
      <c r="F3" s="13"/>
      <c r="G3" s="13"/>
      <c r="H3" s="14" t="s">
        <v>3</v>
      </c>
      <c r="I3" s="14"/>
      <c r="J3" s="14"/>
      <c r="K3" s="14"/>
      <c r="L3" s="14"/>
      <c r="M3" s="14"/>
    </row>
    <row r="4" spans="1:13" s="2" customFormat="1" ht="13.5">
      <c r="A4" s="15" t="s">
        <v>4</v>
      </c>
      <c r="B4" s="15" t="s">
        <v>5</v>
      </c>
      <c r="C4" s="15" t="s">
        <v>6</v>
      </c>
      <c r="D4" s="15" t="s">
        <v>7</v>
      </c>
      <c r="E4" s="15" t="s">
        <v>8</v>
      </c>
      <c r="F4" s="15" t="s">
        <v>9</v>
      </c>
      <c r="G4" s="15" t="s">
        <v>10</v>
      </c>
      <c r="H4" s="16" t="s">
        <v>11</v>
      </c>
      <c r="I4" s="16" t="s">
        <v>12</v>
      </c>
      <c r="J4" s="16" t="s">
        <v>13</v>
      </c>
      <c r="K4" s="16" t="s">
        <v>14</v>
      </c>
      <c r="L4" s="36" t="s">
        <v>15</v>
      </c>
      <c r="M4" s="37" t="s">
        <v>16</v>
      </c>
    </row>
    <row r="5" spans="1:13" s="2" customFormat="1" ht="19.5" customHeight="1">
      <c r="A5" s="15"/>
      <c r="B5" s="15"/>
      <c r="C5" s="15"/>
      <c r="D5" s="15"/>
      <c r="E5" s="15"/>
      <c r="F5" s="15"/>
      <c r="G5" s="15"/>
      <c r="H5" s="16"/>
      <c r="I5" s="16"/>
      <c r="J5" s="16"/>
      <c r="K5" s="16"/>
      <c r="L5" s="36"/>
      <c r="M5" s="37"/>
    </row>
    <row r="6" spans="1:13" s="2" customFormat="1" ht="19.5" customHeight="1">
      <c r="A6" s="17" t="s">
        <v>17</v>
      </c>
      <c r="B6" s="17"/>
      <c r="C6" s="17"/>
      <c r="D6" s="17"/>
      <c r="E6" s="18">
        <f>E7+E24+E35</f>
        <v>2734</v>
      </c>
      <c r="F6" s="17"/>
      <c r="G6" s="19"/>
      <c r="H6" s="17"/>
      <c r="I6" s="38"/>
      <c r="J6" s="17"/>
      <c r="K6" s="17"/>
      <c r="L6" s="17">
        <v>2734</v>
      </c>
      <c r="M6" s="39"/>
    </row>
    <row r="7" spans="1:13" s="2" customFormat="1" ht="19.5" customHeight="1">
      <c r="A7" s="17" t="s">
        <v>18</v>
      </c>
      <c r="B7" s="20" t="s">
        <v>19</v>
      </c>
      <c r="C7" s="17"/>
      <c r="D7" s="17"/>
      <c r="E7" s="17">
        <f>SUM(E8:E17)</f>
        <v>1604.6604929999999</v>
      </c>
      <c r="F7" s="17"/>
      <c r="G7" s="19"/>
      <c r="H7" s="17"/>
      <c r="I7" s="38"/>
      <c r="J7" s="17"/>
      <c r="K7" s="17"/>
      <c r="L7" s="17">
        <f>SUM(L8:L17)</f>
        <v>1604.6604929999999</v>
      </c>
      <c r="M7" s="39"/>
    </row>
    <row r="8" spans="1:13" s="2" customFormat="1" ht="48" customHeight="1">
      <c r="A8" s="21">
        <v>1</v>
      </c>
      <c r="B8" s="20" t="s">
        <v>20</v>
      </c>
      <c r="C8" s="22" t="s">
        <v>21</v>
      </c>
      <c r="D8" s="20" t="s">
        <v>22</v>
      </c>
      <c r="E8" s="22">
        <v>45</v>
      </c>
      <c r="F8" s="20" t="s">
        <v>23</v>
      </c>
      <c r="G8" s="22" t="s">
        <v>21</v>
      </c>
      <c r="H8" s="22" t="s">
        <v>24</v>
      </c>
      <c r="I8" s="20" t="s">
        <v>25</v>
      </c>
      <c r="J8" s="21" t="s">
        <v>26</v>
      </c>
      <c r="K8" s="22" t="s">
        <v>21</v>
      </c>
      <c r="L8" s="22">
        <v>45</v>
      </c>
      <c r="M8" s="40" t="s">
        <v>27</v>
      </c>
    </row>
    <row r="9" spans="1:13" s="2" customFormat="1" ht="39" customHeight="1">
      <c r="A9" s="21">
        <v>2</v>
      </c>
      <c r="B9" s="22" t="s">
        <v>28</v>
      </c>
      <c r="C9" s="22" t="s">
        <v>21</v>
      </c>
      <c r="D9" s="22" t="s">
        <v>29</v>
      </c>
      <c r="E9" s="22">
        <v>400</v>
      </c>
      <c r="F9" s="20" t="s">
        <v>23</v>
      </c>
      <c r="G9" s="22" t="s">
        <v>21</v>
      </c>
      <c r="H9" s="22" t="s">
        <v>30</v>
      </c>
      <c r="I9" s="20" t="s">
        <v>25</v>
      </c>
      <c r="J9" s="21" t="s">
        <v>26</v>
      </c>
      <c r="K9" s="22" t="s">
        <v>21</v>
      </c>
      <c r="L9" s="22">
        <v>400</v>
      </c>
      <c r="M9" s="40" t="s">
        <v>27</v>
      </c>
    </row>
    <row r="10" spans="1:13" s="2" customFormat="1" ht="48.75" customHeight="1">
      <c r="A10" s="21">
        <v>3</v>
      </c>
      <c r="B10" s="22" t="s">
        <v>31</v>
      </c>
      <c r="C10" s="22" t="s">
        <v>32</v>
      </c>
      <c r="D10" s="22" t="s">
        <v>33</v>
      </c>
      <c r="E10" s="22">
        <v>34</v>
      </c>
      <c r="F10" s="20" t="s">
        <v>23</v>
      </c>
      <c r="G10" s="22" t="s">
        <v>32</v>
      </c>
      <c r="H10" s="22" t="s">
        <v>34</v>
      </c>
      <c r="I10" s="20" t="s">
        <v>35</v>
      </c>
      <c r="J10" s="21" t="s">
        <v>36</v>
      </c>
      <c r="K10" s="22" t="s">
        <v>32</v>
      </c>
      <c r="L10" s="22">
        <v>34</v>
      </c>
      <c r="M10" s="40" t="s">
        <v>27</v>
      </c>
    </row>
    <row r="11" spans="1:13" s="2" customFormat="1" ht="100.5" customHeight="1">
      <c r="A11" s="21">
        <v>4</v>
      </c>
      <c r="B11" s="22" t="s">
        <v>37</v>
      </c>
      <c r="C11" s="22" t="s">
        <v>38</v>
      </c>
      <c r="D11" s="22" t="s">
        <v>39</v>
      </c>
      <c r="E11" s="23">
        <v>420.166593</v>
      </c>
      <c r="F11" s="20" t="s">
        <v>23</v>
      </c>
      <c r="G11" s="22" t="s">
        <v>38</v>
      </c>
      <c r="H11" s="22" t="s">
        <v>40</v>
      </c>
      <c r="I11" s="20" t="s">
        <v>41</v>
      </c>
      <c r="J11" s="21" t="s">
        <v>26</v>
      </c>
      <c r="K11" s="22" t="s">
        <v>38</v>
      </c>
      <c r="L11" s="23">
        <v>420.166593</v>
      </c>
      <c r="M11" s="40" t="s">
        <v>27</v>
      </c>
    </row>
    <row r="12" spans="1:13" s="2" customFormat="1" ht="39" customHeight="1">
      <c r="A12" s="21">
        <v>5</v>
      </c>
      <c r="B12" s="22" t="s">
        <v>42</v>
      </c>
      <c r="C12" s="22" t="s">
        <v>38</v>
      </c>
      <c r="D12" s="22" t="s">
        <v>43</v>
      </c>
      <c r="E12" s="22">
        <v>50</v>
      </c>
      <c r="F12" s="20" t="s">
        <v>23</v>
      </c>
      <c r="G12" s="22" t="s">
        <v>38</v>
      </c>
      <c r="H12" s="22" t="s">
        <v>44</v>
      </c>
      <c r="I12" s="20" t="s">
        <v>35</v>
      </c>
      <c r="J12" s="21" t="s">
        <v>26</v>
      </c>
      <c r="K12" s="22" t="s">
        <v>38</v>
      </c>
      <c r="L12" s="22">
        <v>50</v>
      </c>
      <c r="M12" s="40" t="s">
        <v>27</v>
      </c>
    </row>
    <row r="13" spans="1:13" s="2" customFormat="1" ht="87" customHeight="1">
      <c r="A13" s="21">
        <v>6</v>
      </c>
      <c r="B13" s="20" t="s">
        <v>45</v>
      </c>
      <c r="C13" s="22" t="s">
        <v>46</v>
      </c>
      <c r="D13" s="20" t="s">
        <v>47</v>
      </c>
      <c r="E13" s="22">
        <v>29.6288</v>
      </c>
      <c r="F13" s="20" t="s">
        <v>23</v>
      </c>
      <c r="G13" s="22" t="s">
        <v>46</v>
      </c>
      <c r="H13" s="22" t="s">
        <v>48</v>
      </c>
      <c r="I13" s="22" t="s">
        <v>41</v>
      </c>
      <c r="J13" s="22" t="s">
        <v>26</v>
      </c>
      <c r="K13" s="22" t="s">
        <v>46</v>
      </c>
      <c r="L13" s="22">
        <v>29.6288</v>
      </c>
      <c r="M13" s="40" t="s">
        <v>27</v>
      </c>
    </row>
    <row r="14" spans="1:13" s="2" customFormat="1" ht="91.5" customHeight="1">
      <c r="A14" s="21">
        <v>7</v>
      </c>
      <c r="B14" s="22" t="s">
        <v>49</v>
      </c>
      <c r="C14" s="22" t="s">
        <v>46</v>
      </c>
      <c r="D14" s="22" t="s">
        <v>50</v>
      </c>
      <c r="E14" s="22">
        <v>49.1651</v>
      </c>
      <c r="F14" s="20" t="s">
        <v>23</v>
      </c>
      <c r="G14" s="22" t="s">
        <v>46</v>
      </c>
      <c r="H14" s="22" t="s">
        <v>51</v>
      </c>
      <c r="I14" s="22" t="s">
        <v>41</v>
      </c>
      <c r="J14" s="22" t="s">
        <v>26</v>
      </c>
      <c r="K14" s="22" t="s">
        <v>46</v>
      </c>
      <c r="L14" s="22">
        <v>49.1651</v>
      </c>
      <c r="M14" s="40" t="s">
        <v>27</v>
      </c>
    </row>
    <row r="15" spans="1:13" s="2" customFormat="1" ht="84" customHeight="1">
      <c r="A15" s="21">
        <v>8</v>
      </c>
      <c r="B15" s="22" t="s">
        <v>52</v>
      </c>
      <c r="C15" s="22" t="s">
        <v>46</v>
      </c>
      <c r="D15" s="22" t="s">
        <v>53</v>
      </c>
      <c r="E15" s="22">
        <v>50</v>
      </c>
      <c r="F15" s="20" t="s">
        <v>23</v>
      </c>
      <c r="G15" s="22" t="s">
        <v>46</v>
      </c>
      <c r="H15" s="22" t="s">
        <v>54</v>
      </c>
      <c r="I15" s="22" t="s">
        <v>41</v>
      </c>
      <c r="J15" s="22" t="s">
        <v>26</v>
      </c>
      <c r="K15" s="22" t="s">
        <v>46</v>
      </c>
      <c r="L15" s="22">
        <v>50</v>
      </c>
      <c r="M15" s="40" t="s">
        <v>27</v>
      </c>
    </row>
    <row r="16" spans="1:13" s="2" customFormat="1" ht="87.75" customHeight="1">
      <c r="A16" s="21">
        <v>9</v>
      </c>
      <c r="B16" s="22" t="s">
        <v>55</v>
      </c>
      <c r="C16" s="22" t="s">
        <v>46</v>
      </c>
      <c r="D16" s="22" t="s">
        <v>56</v>
      </c>
      <c r="E16" s="22">
        <v>70</v>
      </c>
      <c r="F16" s="20" t="s">
        <v>23</v>
      </c>
      <c r="G16" s="22" t="s">
        <v>46</v>
      </c>
      <c r="H16" s="22" t="s">
        <v>57</v>
      </c>
      <c r="I16" s="22" t="s">
        <v>41</v>
      </c>
      <c r="J16" s="22" t="s">
        <v>26</v>
      </c>
      <c r="K16" s="22" t="s">
        <v>46</v>
      </c>
      <c r="L16" s="22">
        <v>70</v>
      </c>
      <c r="M16" s="40" t="s">
        <v>27</v>
      </c>
    </row>
    <row r="17" spans="1:13" s="2" customFormat="1" ht="96" customHeight="1">
      <c r="A17" s="21">
        <v>10</v>
      </c>
      <c r="B17" s="20" t="s">
        <v>58</v>
      </c>
      <c r="C17" s="22" t="s">
        <v>46</v>
      </c>
      <c r="D17" s="20" t="s">
        <v>59</v>
      </c>
      <c r="E17" s="22">
        <v>456.7</v>
      </c>
      <c r="F17" s="20" t="s">
        <v>23</v>
      </c>
      <c r="G17" s="22" t="s">
        <v>46</v>
      </c>
      <c r="H17" s="22" t="s">
        <v>48</v>
      </c>
      <c r="I17" s="22" t="s">
        <v>41</v>
      </c>
      <c r="J17" s="22" t="s">
        <v>26</v>
      </c>
      <c r="K17" s="22" t="s">
        <v>46</v>
      </c>
      <c r="L17" s="22">
        <v>456.7</v>
      </c>
      <c r="M17" s="40" t="s">
        <v>27</v>
      </c>
    </row>
    <row r="18" spans="1:13" s="2" customFormat="1" ht="34.5" customHeight="1">
      <c r="A18" s="20" t="s">
        <v>60</v>
      </c>
      <c r="B18" s="22" t="s">
        <v>61</v>
      </c>
      <c r="C18" s="22"/>
      <c r="D18" s="22"/>
      <c r="E18" s="22"/>
      <c r="F18" s="22"/>
      <c r="G18" s="22"/>
      <c r="H18" s="22"/>
      <c r="I18" s="22"/>
      <c r="J18" s="22"/>
      <c r="K18" s="22"/>
      <c r="L18" s="22"/>
      <c r="M18" s="22"/>
    </row>
    <row r="19" spans="1:13" s="2" customFormat="1" ht="27" customHeight="1">
      <c r="A19" s="20">
        <v>1</v>
      </c>
      <c r="B19" s="22" t="s">
        <v>62</v>
      </c>
      <c r="C19" s="22"/>
      <c r="D19" s="22"/>
      <c r="E19" s="22"/>
      <c r="F19" s="22"/>
      <c r="G19" s="22"/>
      <c r="H19" s="22"/>
      <c r="I19" s="22"/>
      <c r="J19" s="22"/>
      <c r="K19" s="22"/>
      <c r="L19" s="22"/>
      <c r="M19" s="22"/>
    </row>
    <row r="20" spans="1:13" s="2" customFormat="1" ht="30" customHeight="1">
      <c r="A20" s="20" t="s">
        <v>63</v>
      </c>
      <c r="B20" s="20" t="s">
        <v>64</v>
      </c>
      <c r="C20" s="22"/>
      <c r="D20" s="20"/>
      <c r="E20" s="22"/>
      <c r="F20" s="20"/>
      <c r="G20" s="22"/>
      <c r="H20" s="22"/>
      <c r="I20" s="20"/>
      <c r="J20" s="22"/>
      <c r="K20" s="20"/>
      <c r="L20" s="22"/>
      <c r="M20" s="22"/>
    </row>
    <row r="21" spans="1:13" s="2" customFormat="1" ht="30" customHeight="1">
      <c r="A21" s="20">
        <v>1</v>
      </c>
      <c r="B21" s="22" t="s">
        <v>62</v>
      </c>
      <c r="C21" s="22"/>
      <c r="D21" s="22"/>
      <c r="E21" s="22"/>
      <c r="F21" s="22"/>
      <c r="G21" s="22"/>
      <c r="H21" s="22"/>
      <c r="I21" s="22"/>
      <c r="J21" s="22"/>
      <c r="K21" s="22"/>
      <c r="L21" s="22"/>
      <c r="M21" s="22"/>
    </row>
    <row r="22" spans="1:13" s="2" customFormat="1" ht="30" customHeight="1">
      <c r="A22" s="20" t="s">
        <v>65</v>
      </c>
      <c r="B22" s="22" t="s">
        <v>66</v>
      </c>
      <c r="C22" s="22"/>
      <c r="D22" s="22"/>
      <c r="E22" s="22"/>
      <c r="F22" s="22"/>
      <c r="G22" s="22"/>
      <c r="H22" s="22"/>
      <c r="I22" s="22"/>
      <c r="J22" s="22"/>
      <c r="K22" s="22"/>
      <c r="L22" s="22"/>
      <c r="M22" s="22"/>
    </row>
    <row r="23" spans="1:13" s="2" customFormat="1" ht="30" customHeight="1">
      <c r="A23" s="20">
        <v>1</v>
      </c>
      <c r="B23" s="22" t="s">
        <v>62</v>
      </c>
      <c r="C23" s="22"/>
      <c r="D23" s="22"/>
      <c r="E23" s="22"/>
      <c r="F23" s="22"/>
      <c r="G23" s="22"/>
      <c r="H23" s="22"/>
      <c r="I23" s="22"/>
      <c r="J23" s="22"/>
      <c r="K23" s="22"/>
      <c r="L23" s="22"/>
      <c r="M23" s="22"/>
    </row>
    <row r="24" spans="1:13" s="2" customFormat="1" ht="30" customHeight="1">
      <c r="A24" s="20" t="s">
        <v>67</v>
      </c>
      <c r="B24" s="20" t="s">
        <v>68</v>
      </c>
      <c r="C24" s="22"/>
      <c r="D24" s="20"/>
      <c r="E24" s="22">
        <v>26.425059</v>
      </c>
      <c r="F24" s="20"/>
      <c r="G24" s="22"/>
      <c r="H24" s="22"/>
      <c r="I24" s="20"/>
      <c r="J24" s="22"/>
      <c r="K24" s="20"/>
      <c r="L24" s="22">
        <v>26.425059</v>
      </c>
      <c r="M24" s="22"/>
    </row>
    <row r="25" spans="1:13" s="2" customFormat="1" ht="39.75" customHeight="1">
      <c r="A25" s="24">
        <v>1</v>
      </c>
      <c r="B25" s="22" t="s">
        <v>69</v>
      </c>
      <c r="C25" s="22" t="s">
        <v>70</v>
      </c>
      <c r="D25" s="22" t="s">
        <v>71</v>
      </c>
      <c r="E25" s="22">
        <v>26.425059</v>
      </c>
      <c r="F25" s="22" t="s">
        <v>23</v>
      </c>
      <c r="G25" s="22" t="s">
        <v>72</v>
      </c>
      <c r="H25" s="22" t="s">
        <v>73</v>
      </c>
      <c r="I25" s="22" t="s">
        <v>74</v>
      </c>
      <c r="J25" s="22" t="s">
        <v>75</v>
      </c>
      <c r="K25" s="22" t="s">
        <v>72</v>
      </c>
      <c r="L25" s="22">
        <v>26.425059</v>
      </c>
      <c r="M25" s="40" t="s">
        <v>27</v>
      </c>
    </row>
    <row r="26" spans="1:13" s="2" customFormat="1" ht="30" customHeight="1">
      <c r="A26" s="20" t="s">
        <v>76</v>
      </c>
      <c r="B26" s="20" t="s">
        <v>77</v>
      </c>
      <c r="C26" s="22"/>
      <c r="D26" s="20"/>
      <c r="E26" s="22"/>
      <c r="F26" s="20"/>
      <c r="G26" s="22"/>
      <c r="H26" s="22"/>
      <c r="I26" s="20"/>
      <c r="J26" s="22"/>
      <c r="K26" s="20"/>
      <c r="L26" s="22"/>
      <c r="M26" s="22"/>
    </row>
    <row r="27" spans="1:13" s="2" customFormat="1" ht="27" customHeight="1">
      <c r="A27" s="20" t="s">
        <v>78</v>
      </c>
      <c r="B27" s="22" t="s">
        <v>79</v>
      </c>
      <c r="C27" s="22"/>
      <c r="D27" s="22"/>
      <c r="E27" s="22"/>
      <c r="F27" s="22"/>
      <c r="G27" s="22"/>
      <c r="H27" s="22"/>
      <c r="I27" s="22"/>
      <c r="J27" s="22"/>
      <c r="K27" s="22"/>
      <c r="L27" s="22"/>
      <c r="M27" s="22"/>
    </row>
    <row r="28" spans="1:13" s="2" customFormat="1" ht="18.75" customHeight="1">
      <c r="A28" s="20">
        <v>1</v>
      </c>
      <c r="B28" s="20" t="s">
        <v>62</v>
      </c>
      <c r="C28" s="22"/>
      <c r="D28" s="20"/>
      <c r="E28" s="22"/>
      <c r="F28" s="20"/>
      <c r="G28" s="22"/>
      <c r="H28" s="22"/>
      <c r="I28" s="20"/>
      <c r="J28" s="22"/>
      <c r="K28" s="20"/>
      <c r="L28" s="22"/>
      <c r="M28" s="22"/>
    </row>
    <row r="29" spans="1:13" s="2" customFormat="1" ht="33" customHeight="1">
      <c r="A29" s="20" t="s">
        <v>80</v>
      </c>
      <c r="B29" s="22" t="s">
        <v>81</v>
      </c>
      <c r="C29" s="22"/>
      <c r="D29" s="22"/>
      <c r="E29" s="22"/>
      <c r="F29" s="22"/>
      <c r="G29" s="22"/>
      <c r="H29" s="22"/>
      <c r="I29" s="22"/>
      <c r="J29" s="22"/>
      <c r="K29" s="22"/>
      <c r="L29" s="22"/>
      <c r="M29" s="22"/>
    </row>
    <row r="30" spans="1:13" s="2" customFormat="1" ht="24.75" customHeight="1">
      <c r="A30" s="20">
        <v>1</v>
      </c>
      <c r="B30" s="22" t="s">
        <v>62</v>
      </c>
      <c r="C30" s="22"/>
      <c r="D30" s="22"/>
      <c r="E30" s="22"/>
      <c r="F30" s="22"/>
      <c r="G30" s="22"/>
      <c r="H30" s="22"/>
      <c r="I30" s="22"/>
      <c r="J30" s="22"/>
      <c r="K30" s="22"/>
      <c r="L30" s="22"/>
      <c r="M30" s="22"/>
    </row>
    <row r="31" spans="1:13" s="2" customFormat="1" ht="21.75" customHeight="1">
      <c r="A31" s="20" t="s">
        <v>82</v>
      </c>
      <c r="B31" s="22" t="s">
        <v>83</v>
      </c>
      <c r="C31" s="22"/>
      <c r="D31" s="22"/>
      <c r="E31" s="22"/>
      <c r="F31" s="22"/>
      <c r="G31" s="22"/>
      <c r="H31" s="22"/>
      <c r="I31" s="22"/>
      <c r="J31" s="22"/>
      <c r="K31" s="22"/>
      <c r="L31" s="22"/>
      <c r="M31" s="22"/>
    </row>
    <row r="32" spans="1:13" s="2" customFormat="1" ht="21.75" customHeight="1">
      <c r="A32" s="20">
        <v>1</v>
      </c>
      <c r="B32" s="20" t="s">
        <v>62</v>
      </c>
      <c r="C32" s="22"/>
      <c r="D32" s="20"/>
      <c r="E32" s="22"/>
      <c r="F32" s="20"/>
      <c r="G32" s="22"/>
      <c r="H32" s="22"/>
      <c r="I32" s="20"/>
      <c r="J32" s="22"/>
      <c r="K32" s="20"/>
      <c r="L32" s="22"/>
      <c r="M32" s="22"/>
    </row>
    <row r="33" spans="1:13" s="2" customFormat="1" ht="30" customHeight="1">
      <c r="A33" s="20" t="s">
        <v>84</v>
      </c>
      <c r="B33" s="22" t="s">
        <v>85</v>
      </c>
      <c r="C33" s="22"/>
      <c r="D33" s="22"/>
      <c r="E33" s="22"/>
      <c r="F33" s="22"/>
      <c r="G33" s="22"/>
      <c r="H33" s="22"/>
      <c r="I33" s="22"/>
      <c r="J33" s="22"/>
      <c r="K33" s="22"/>
      <c r="L33" s="22"/>
      <c r="M33" s="22"/>
    </row>
    <row r="34" spans="1:13" s="2" customFormat="1" ht="21.75" customHeight="1">
      <c r="A34" s="20">
        <v>1</v>
      </c>
      <c r="B34" s="22" t="s">
        <v>62</v>
      </c>
      <c r="C34" s="22"/>
      <c r="D34" s="22"/>
      <c r="E34" s="22"/>
      <c r="F34" s="22"/>
      <c r="G34" s="22"/>
      <c r="H34" s="22"/>
      <c r="I34" s="22"/>
      <c r="J34" s="22"/>
      <c r="K34" s="22"/>
      <c r="L34" s="22"/>
      <c r="M34" s="22"/>
    </row>
    <row r="35" spans="1:13" s="2" customFormat="1" ht="21.75" customHeight="1">
      <c r="A35" s="20" t="s">
        <v>86</v>
      </c>
      <c r="B35" s="22" t="s">
        <v>87</v>
      </c>
      <c r="C35" s="22"/>
      <c r="D35" s="22"/>
      <c r="E35" s="25">
        <f>SUM(E36:E83)</f>
        <v>1102.914448</v>
      </c>
      <c r="F35" s="22"/>
      <c r="G35" s="22"/>
      <c r="H35" s="22"/>
      <c r="I35" s="22"/>
      <c r="J35" s="22"/>
      <c r="K35" s="22"/>
      <c r="L35" s="26">
        <f>SUM(L36:L83)</f>
        <v>1102.914448</v>
      </c>
      <c r="M35" s="22"/>
    </row>
    <row r="36" spans="1:13" s="3" customFormat="1" ht="51.75" customHeight="1">
      <c r="A36" s="21">
        <v>1</v>
      </c>
      <c r="B36" s="21" t="s">
        <v>88</v>
      </c>
      <c r="C36" s="22" t="s">
        <v>21</v>
      </c>
      <c r="D36" s="21" t="s">
        <v>89</v>
      </c>
      <c r="E36" s="26">
        <v>20.621213</v>
      </c>
      <c r="F36" s="21" t="s">
        <v>23</v>
      </c>
      <c r="G36" s="22" t="s">
        <v>21</v>
      </c>
      <c r="H36" s="22" t="s">
        <v>90</v>
      </c>
      <c r="I36" s="21" t="s">
        <v>91</v>
      </c>
      <c r="J36" s="22" t="s">
        <v>75</v>
      </c>
      <c r="K36" s="22" t="s">
        <v>21</v>
      </c>
      <c r="L36" s="26">
        <v>20.621213</v>
      </c>
      <c r="M36" s="41" t="s">
        <v>27</v>
      </c>
    </row>
    <row r="37" spans="1:13" s="2" customFormat="1" ht="43.5" customHeight="1">
      <c r="A37" s="21">
        <v>2</v>
      </c>
      <c r="B37" s="22" t="s">
        <v>92</v>
      </c>
      <c r="C37" s="22" t="s">
        <v>21</v>
      </c>
      <c r="D37" s="22" t="s">
        <v>93</v>
      </c>
      <c r="E37" s="27">
        <v>1.630829</v>
      </c>
      <c r="F37" s="21" t="s">
        <v>23</v>
      </c>
      <c r="G37" s="22" t="s">
        <v>21</v>
      </c>
      <c r="H37" s="22" t="s">
        <v>94</v>
      </c>
      <c r="I37" s="22" t="s">
        <v>91</v>
      </c>
      <c r="J37" s="22" t="s">
        <v>75</v>
      </c>
      <c r="K37" s="22" t="s">
        <v>21</v>
      </c>
      <c r="L37" s="27">
        <v>1.630829</v>
      </c>
      <c r="M37" s="40" t="s">
        <v>27</v>
      </c>
    </row>
    <row r="38" spans="1:13" s="2" customFormat="1" ht="49.5" customHeight="1">
      <c r="A38" s="21">
        <v>3</v>
      </c>
      <c r="B38" s="22" t="s">
        <v>95</v>
      </c>
      <c r="C38" s="22" t="s">
        <v>21</v>
      </c>
      <c r="D38" s="22" t="s">
        <v>96</v>
      </c>
      <c r="E38" s="27">
        <v>1.411494</v>
      </c>
      <c r="F38" s="21" t="s">
        <v>23</v>
      </c>
      <c r="G38" s="22" t="s">
        <v>21</v>
      </c>
      <c r="H38" s="22" t="s">
        <v>97</v>
      </c>
      <c r="I38" s="22" t="s">
        <v>91</v>
      </c>
      <c r="J38" s="22" t="s">
        <v>75</v>
      </c>
      <c r="K38" s="22" t="s">
        <v>21</v>
      </c>
      <c r="L38" s="27">
        <v>1.411494</v>
      </c>
      <c r="M38" s="40" t="s">
        <v>27</v>
      </c>
    </row>
    <row r="39" spans="1:13" s="2" customFormat="1" ht="90" customHeight="1">
      <c r="A39" s="21">
        <v>4</v>
      </c>
      <c r="B39" s="22" t="s">
        <v>98</v>
      </c>
      <c r="C39" s="22" t="s">
        <v>21</v>
      </c>
      <c r="D39" s="22" t="s">
        <v>99</v>
      </c>
      <c r="E39" s="27">
        <v>1.038992</v>
      </c>
      <c r="F39" s="21" t="s">
        <v>23</v>
      </c>
      <c r="G39" s="22" t="s">
        <v>21</v>
      </c>
      <c r="H39" s="22" t="s">
        <v>100</v>
      </c>
      <c r="I39" s="22" t="s">
        <v>91</v>
      </c>
      <c r="J39" s="22" t="s">
        <v>75</v>
      </c>
      <c r="K39" s="22" t="s">
        <v>21</v>
      </c>
      <c r="L39" s="27">
        <v>1.038992</v>
      </c>
      <c r="M39" s="42" t="s">
        <v>27</v>
      </c>
    </row>
    <row r="40" spans="1:13" s="4" customFormat="1" ht="48" customHeight="1">
      <c r="A40" s="28">
        <v>5</v>
      </c>
      <c r="B40" s="28" t="s">
        <v>101</v>
      </c>
      <c r="C40" s="29" t="s">
        <v>21</v>
      </c>
      <c r="D40" s="22" t="s">
        <v>102</v>
      </c>
      <c r="E40" s="27">
        <v>0.526365</v>
      </c>
      <c r="F40" s="21" t="s">
        <v>23</v>
      </c>
      <c r="G40" s="29" t="s">
        <v>21</v>
      </c>
      <c r="H40" s="29" t="s">
        <v>103</v>
      </c>
      <c r="I40" s="28" t="s">
        <v>91</v>
      </c>
      <c r="J40" s="29" t="s">
        <v>75</v>
      </c>
      <c r="K40" s="29" t="s">
        <v>21</v>
      </c>
      <c r="L40" s="27">
        <v>0.526365</v>
      </c>
      <c r="M40" s="40" t="s">
        <v>27</v>
      </c>
    </row>
    <row r="41" spans="1:13" s="2" customFormat="1" ht="45" customHeight="1">
      <c r="A41" s="21">
        <v>6</v>
      </c>
      <c r="B41" s="22" t="s">
        <v>104</v>
      </c>
      <c r="C41" s="22" t="s">
        <v>21</v>
      </c>
      <c r="D41" s="22" t="s">
        <v>105</v>
      </c>
      <c r="E41" s="27">
        <v>0.321217</v>
      </c>
      <c r="F41" s="21" t="s">
        <v>23</v>
      </c>
      <c r="G41" s="22" t="s">
        <v>21</v>
      </c>
      <c r="H41" s="22" t="s">
        <v>106</v>
      </c>
      <c r="I41" s="22" t="s">
        <v>91</v>
      </c>
      <c r="J41" s="22" t="s">
        <v>75</v>
      </c>
      <c r="K41" s="22" t="s">
        <v>21</v>
      </c>
      <c r="L41" s="27">
        <v>0.321217</v>
      </c>
      <c r="M41" s="40" t="s">
        <v>27</v>
      </c>
    </row>
    <row r="42" spans="1:13" s="2" customFormat="1" ht="81.75" customHeight="1">
      <c r="A42" s="21">
        <v>7</v>
      </c>
      <c r="B42" s="22" t="s">
        <v>107</v>
      </c>
      <c r="C42" s="22" t="s">
        <v>21</v>
      </c>
      <c r="D42" s="22" t="s">
        <v>108</v>
      </c>
      <c r="E42" s="27">
        <v>21.365593</v>
      </c>
      <c r="F42" s="21" t="s">
        <v>23</v>
      </c>
      <c r="G42" s="22" t="s">
        <v>21</v>
      </c>
      <c r="H42" s="22" t="s">
        <v>109</v>
      </c>
      <c r="I42" s="22" t="s">
        <v>110</v>
      </c>
      <c r="J42" s="22" t="s">
        <v>75</v>
      </c>
      <c r="K42" s="22" t="s">
        <v>21</v>
      </c>
      <c r="L42" s="27">
        <v>21.365593</v>
      </c>
      <c r="M42" s="42" t="s">
        <v>27</v>
      </c>
    </row>
    <row r="43" spans="1:13" s="2" customFormat="1" ht="60" customHeight="1">
      <c r="A43" s="21">
        <v>8</v>
      </c>
      <c r="B43" s="22" t="s">
        <v>111</v>
      </c>
      <c r="C43" s="22" t="s">
        <v>21</v>
      </c>
      <c r="D43" s="22" t="s">
        <v>112</v>
      </c>
      <c r="E43" s="30">
        <v>82.811452</v>
      </c>
      <c r="F43" s="21" t="s">
        <v>23</v>
      </c>
      <c r="G43" s="22" t="s">
        <v>21</v>
      </c>
      <c r="H43" s="22" t="s">
        <v>113</v>
      </c>
      <c r="I43" s="22" t="s">
        <v>114</v>
      </c>
      <c r="J43" s="22" t="s">
        <v>75</v>
      </c>
      <c r="K43" s="22" t="s">
        <v>21</v>
      </c>
      <c r="L43" s="30">
        <v>82.811452</v>
      </c>
      <c r="M43" s="40" t="s">
        <v>27</v>
      </c>
    </row>
    <row r="44" spans="1:13" s="2" customFormat="1" ht="57" customHeight="1">
      <c r="A44" s="21">
        <v>9</v>
      </c>
      <c r="B44" s="20" t="s">
        <v>115</v>
      </c>
      <c r="C44" s="22" t="s">
        <v>21</v>
      </c>
      <c r="D44" s="20" t="s">
        <v>116</v>
      </c>
      <c r="E44" s="31"/>
      <c r="F44" s="21" t="s">
        <v>23</v>
      </c>
      <c r="G44" s="22" t="s">
        <v>21</v>
      </c>
      <c r="H44" s="22" t="s">
        <v>117</v>
      </c>
      <c r="I44" s="20" t="s">
        <v>114</v>
      </c>
      <c r="J44" s="22" t="s">
        <v>75</v>
      </c>
      <c r="K44" s="22" t="s">
        <v>21</v>
      </c>
      <c r="L44" s="31"/>
      <c r="M44" s="40" t="s">
        <v>27</v>
      </c>
    </row>
    <row r="45" spans="1:13" s="2" customFormat="1" ht="55.5" customHeight="1">
      <c r="A45" s="21">
        <v>10</v>
      </c>
      <c r="B45" s="22" t="s">
        <v>118</v>
      </c>
      <c r="C45" s="22" t="s">
        <v>21</v>
      </c>
      <c r="D45" s="22" t="s">
        <v>119</v>
      </c>
      <c r="E45" s="31"/>
      <c r="F45" s="21" t="s">
        <v>23</v>
      </c>
      <c r="G45" s="22" t="s">
        <v>21</v>
      </c>
      <c r="H45" s="22" t="s">
        <v>120</v>
      </c>
      <c r="I45" s="22" t="s">
        <v>114</v>
      </c>
      <c r="J45" s="22" t="s">
        <v>75</v>
      </c>
      <c r="K45" s="22" t="s">
        <v>21</v>
      </c>
      <c r="L45" s="31"/>
      <c r="M45" s="40" t="s">
        <v>27</v>
      </c>
    </row>
    <row r="46" spans="1:13" s="5" customFormat="1" ht="67.5" customHeight="1">
      <c r="A46" s="21">
        <v>11</v>
      </c>
      <c r="B46" s="29" t="s">
        <v>121</v>
      </c>
      <c r="C46" s="29" t="s">
        <v>21</v>
      </c>
      <c r="D46" s="29" t="s">
        <v>116</v>
      </c>
      <c r="E46" s="32"/>
      <c r="F46" s="21" t="s">
        <v>23</v>
      </c>
      <c r="G46" s="29" t="s">
        <v>21</v>
      </c>
      <c r="H46" s="29" t="s">
        <v>122</v>
      </c>
      <c r="I46" s="29" t="s">
        <v>114</v>
      </c>
      <c r="J46" s="29" t="s">
        <v>75</v>
      </c>
      <c r="K46" s="29" t="s">
        <v>21</v>
      </c>
      <c r="L46" s="32"/>
      <c r="M46" s="42" t="s">
        <v>27</v>
      </c>
    </row>
    <row r="47" spans="1:13" s="2" customFormat="1" ht="141" customHeight="1">
      <c r="A47" s="21">
        <v>12</v>
      </c>
      <c r="B47" s="20" t="s">
        <v>123</v>
      </c>
      <c r="C47" s="22" t="s">
        <v>21</v>
      </c>
      <c r="D47" s="33" t="s">
        <v>124</v>
      </c>
      <c r="E47" s="30">
        <v>39.01218</v>
      </c>
      <c r="F47" s="21" t="s">
        <v>23</v>
      </c>
      <c r="G47" s="22" t="s">
        <v>21</v>
      </c>
      <c r="H47" s="22" t="s">
        <v>125</v>
      </c>
      <c r="I47" s="20" t="s">
        <v>114</v>
      </c>
      <c r="J47" s="22" t="s">
        <v>75</v>
      </c>
      <c r="K47" s="22" t="s">
        <v>21</v>
      </c>
      <c r="L47" s="30">
        <v>39.01218</v>
      </c>
      <c r="M47" s="40" t="s">
        <v>27</v>
      </c>
    </row>
    <row r="48" spans="1:13" ht="45.75" customHeight="1">
      <c r="A48" s="21">
        <v>13</v>
      </c>
      <c r="B48" s="22" t="s">
        <v>126</v>
      </c>
      <c r="C48" s="22" t="s">
        <v>21</v>
      </c>
      <c r="D48" s="22" t="s">
        <v>127</v>
      </c>
      <c r="E48" s="32"/>
      <c r="F48" s="21" t="s">
        <v>23</v>
      </c>
      <c r="G48" s="22" t="s">
        <v>21</v>
      </c>
      <c r="H48" s="22" t="s">
        <v>128</v>
      </c>
      <c r="I48" s="22" t="s">
        <v>114</v>
      </c>
      <c r="J48" s="22" t="s">
        <v>75</v>
      </c>
      <c r="K48" s="22" t="s">
        <v>21</v>
      </c>
      <c r="L48" s="32"/>
      <c r="M48" s="40" t="s">
        <v>27</v>
      </c>
    </row>
    <row r="49" spans="1:13" ht="48">
      <c r="A49" s="21">
        <v>14</v>
      </c>
      <c r="B49" s="22" t="s">
        <v>129</v>
      </c>
      <c r="C49" s="22" t="s">
        <v>32</v>
      </c>
      <c r="D49" s="22" t="s">
        <v>130</v>
      </c>
      <c r="E49" s="27">
        <v>0.248</v>
      </c>
      <c r="F49" s="21" t="s">
        <v>23</v>
      </c>
      <c r="G49" s="22" t="s">
        <v>32</v>
      </c>
      <c r="H49" s="22" t="s">
        <v>131</v>
      </c>
      <c r="I49" s="22" t="s">
        <v>91</v>
      </c>
      <c r="J49" s="22" t="s">
        <v>75</v>
      </c>
      <c r="K49" s="22" t="s">
        <v>32</v>
      </c>
      <c r="L49" s="27">
        <v>0.248</v>
      </c>
      <c r="M49" s="40" t="s">
        <v>27</v>
      </c>
    </row>
    <row r="50" spans="1:13" ht="48">
      <c r="A50" s="21">
        <v>15</v>
      </c>
      <c r="B50" s="22" t="s">
        <v>132</v>
      </c>
      <c r="C50" s="22" t="s">
        <v>32</v>
      </c>
      <c r="D50" s="22" t="s">
        <v>133</v>
      </c>
      <c r="E50" s="27">
        <v>0.2362</v>
      </c>
      <c r="F50" s="21" t="s">
        <v>23</v>
      </c>
      <c r="G50" s="22" t="s">
        <v>32</v>
      </c>
      <c r="H50" s="22" t="s">
        <v>134</v>
      </c>
      <c r="I50" s="22" t="s">
        <v>91</v>
      </c>
      <c r="J50" s="22" t="s">
        <v>75</v>
      </c>
      <c r="K50" s="22" t="s">
        <v>32</v>
      </c>
      <c r="L50" s="27">
        <v>0.2362</v>
      </c>
      <c r="M50" s="40" t="s">
        <v>27</v>
      </c>
    </row>
    <row r="51" spans="1:13" ht="48">
      <c r="A51" s="21">
        <v>16</v>
      </c>
      <c r="B51" s="20" t="s">
        <v>135</v>
      </c>
      <c r="C51" s="22" t="s">
        <v>32</v>
      </c>
      <c r="D51" s="20" t="s">
        <v>136</v>
      </c>
      <c r="E51" s="27">
        <v>0.2126</v>
      </c>
      <c r="F51" s="21" t="s">
        <v>23</v>
      </c>
      <c r="G51" s="22" t="s">
        <v>32</v>
      </c>
      <c r="H51" s="22" t="s">
        <v>137</v>
      </c>
      <c r="I51" s="20" t="s">
        <v>91</v>
      </c>
      <c r="J51" s="22" t="s">
        <v>75</v>
      </c>
      <c r="K51" s="22" t="s">
        <v>32</v>
      </c>
      <c r="L51" s="27">
        <v>0.2126</v>
      </c>
      <c r="M51" s="40" t="s">
        <v>27</v>
      </c>
    </row>
    <row r="52" spans="1:13" ht="48">
      <c r="A52" s="21">
        <v>17</v>
      </c>
      <c r="B52" s="22" t="s">
        <v>138</v>
      </c>
      <c r="C52" s="22" t="s">
        <v>32</v>
      </c>
      <c r="D52" s="22" t="s">
        <v>139</v>
      </c>
      <c r="E52" s="27">
        <v>1.833855</v>
      </c>
      <c r="F52" s="21" t="s">
        <v>23</v>
      </c>
      <c r="G52" s="22" t="s">
        <v>32</v>
      </c>
      <c r="H52" s="22" t="s">
        <v>140</v>
      </c>
      <c r="I52" s="22" t="s">
        <v>91</v>
      </c>
      <c r="J52" s="22" t="s">
        <v>75</v>
      </c>
      <c r="K52" s="22" t="s">
        <v>32</v>
      </c>
      <c r="L52" s="27">
        <v>1.833855</v>
      </c>
      <c r="M52" s="40" t="s">
        <v>27</v>
      </c>
    </row>
    <row r="53" spans="1:13" ht="49.5" customHeight="1">
      <c r="A53" s="21">
        <v>18</v>
      </c>
      <c r="B53" s="22" t="s">
        <v>141</v>
      </c>
      <c r="C53" s="22" t="s">
        <v>32</v>
      </c>
      <c r="D53" s="22" t="s">
        <v>142</v>
      </c>
      <c r="E53" s="27">
        <v>2.75313</v>
      </c>
      <c r="F53" s="21" t="s">
        <v>23</v>
      </c>
      <c r="G53" s="22" t="s">
        <v>32</v>
      </c>
      <c r="H53" s="22" t="s">
        <v>143</v>
      </c>
      <c r="I53" s="22" t="s">
        <v>91</v>
      </c>
      <c r="J53" s="22" t="s">
        <v>75</v>
      </c>
      <c r="K53" s="22" t="s">
        <v>32</v>
      </c>
      <c r="L53" s="27">
        <v>2.75313</v>
      </c>
      <c r="M53" s="40" t="s">
        <v>27</v>
      </c>
    </row>
    <row r="54" spans="1:13" ht="289.5" customHeight="1">
      <c r="A54" s="21">
        <v>19</v>
      </c>
      <c r="B54" s="22" t="s">
        <v>144</v>
      </c>
      <c r="C54" s="22" t="s">
        <v>32</v>
      </c>
      <c r="D54" s="22" t="s">
        <v>145</v>
      </c>
      <c r="E54" s="27">
        <v>17.342517</v>
      </c>
      <c r="F54" s="21" t="s">
        <v>23</v>
      </c>
      <c r="G54" s="22" t="s">
        <v>32</v>
      </c>
      <c r="H54" s="22" t="s">
        <v>146</v>
      </c>
      <c r="I54" s="22" t="s">
        <v>91</v>
      </c>
      <c r="J54" s="22" t="s">
        <v>75</v>
      </c>
      <c r="K54" s="22" t="s">
        <v>32</v>
      </c>
      <c r="L54" s="27">
        <v>17.342517</v>
      </c>
      <c r="M54" s="40" t="s">
        <v>27</v>
      </c>
    </row>
    <row r="55" spans="1:13" ht="72">
      <c r="A55" s="21">
        <v>20</v>
      </c>
      <c r="B55" s="20" t="s">
        <v>147</v>
      </c>
      <c r="C55" s="22" t="s">
        <v>32</v>
      </c>
      <c r="D55" s="20" t="s">
        <v>148</v>
      </c>
      <c r="E55" s="27">
        <v>27.138392</v>
      </c>
      <c r="F55" s="21" t="s">
        <v>23</v>
      </c>
      <c r="G55" s="22" t="s">
        <v>32</v>
      </c>
      <c r="H55" s="22" t="s">
        <v>149</v>
      </c>
      <c r="I55" s="20" t="s">
        <v>110</v>
      </c>
      <c r="J55" s="22" t="s">
        <v>75</v>
      </c>
      <c r="K55" s="22" t="s">
        <v>32</v>
      </c>
      <c r="L55" s="27">
        <v>27.138392</v>
      </c>
      <c r="M55" s="40" t="s">
        <v>27</v>
      </c>
    </row>
    <row r="56" spans="1:13" s="6" customFormat="1" ht="36">
      <c r="A56" s="21">
        <v>21</v>
      </c>
      <c r="B56" s="20" t="s">
        <v>150</v>
      </c>
      <c r="C56" s="29" t="s">
        <v>32</v>
      </c>
      <c r="D56" s="29" t="s">
        <v>151</v>
      </c>
      <c r="E56" s="30">
        <v>60.000613</v>
      </c>
      <c r="F56" s="21" t="s">
        <v>23</v>
      </c>
      <c r="G56" s="29" t="s">
        <v>32</v>
      </c>
      <c r="H56" s="29" t="s">
        <v>152</v>
      </c>
      <c r="I56" s="29" t="s">
        <v>114</v>
      </c>
      <c r="J56" s="29" t="s">
        <v>75</v>
      </c>
      <c r="K56" s="29" t="s">
        <v>32</v>
      </c>
      <c r="L56" s="30">
        <v>60.000613</v>
      </c>
      <c r="M56" s="40" t="s">
        <v>27</v>
      </c>
    </row>
    <row r="57" spans="1:13" ht="42" customHeight="1">
      <c r="A57" s="21">
        <v>22</v>
      </c>
      <c r="B57" s="22" t="s">
        <v>153</v>
      </c>
      <c r="C57" s="22" t="s">
        <v>32</v>
      </c>
      <c r="D57" s="22" t="s">
        <v>154</v>
      </c>
      <c r="E57" s="32"/>
      <c r="F57" s="21" t="s">
        <v>23</v>
      </c>
      <c r="G57" s="22" t="s">
        <v>32</v>
      </c>
      <c r="H57" s="22" t="s">
        <v>155</v>
      </c>
      <c r="I57" s="22" t="s">
        <v>114</v>
      </c>
      <c r="J57" s="22" t="s">
        <v>75</v>
      </c>
      <c r="K57" s="22" t="s">
        <v>32</v>
      </c>
      <c r="L57" s="32"/>
      <c r="M57" s="40" t="s">
        <v>27</v>
      </c>
    </row>
    <row r="58" spans="1:13" ht="48" customHeight="1">
      <c r="A58" s="21">
        <v>23</v>
      </c>
      <c r="B58" s="22" t="s">
        <v>156</v>
      </c>
      <c r="C58" s="22" t="s">
        <v>32</v>
      </c>
      <c r="D58" s="22" t="s">
        <v>157</v>
      </c>
      <c r="E58" s="34">
        <v>65.229511</v>
      </c>
      <c r="F58" s="21" t="s">
        <v>23</v>
      </c>
      <c r="G58" s="22" t="s">
        <v>32</v>
      </c>
      <c r="H58" s="22" t="s">
        <v>158</v>
      </c>
      <c r="I58" s="22" t="s">
        <v>114</v>
      </c>
      <c r="J58" s="22" t="s">
        <v>75</v>
      </c>
      <c r="K58" s="22" t="s">
        <v>32</v>
      </c>
      <c r="L58" s="34">
        <v>65.229511</v>
      </c>
      <c r="M58" s="40" t="s">
        <v>27</v>
      </c>
    </row>
    <row r="59" spans="1:13" ht="39.75" customHeight="1">
      <c r="A59" s="21">
        <v>24</v>
      </c>
      <c r="B59" s="22" t="s">
        <v>159</v>
      </c>
      <c r="C59" s="22" t="s">
        <v>32</v>
      </c>
      <c r="D59" s="22" t="s">
        <v>160</v>
      </c>
      <c r="E59" s="35"/>
      <c r="F59" s="21" t="s">
        <v>23</v>
      </c>
      <c r="G59" s="22" t="s">
        <v>32</v>
      </c>
      <c r="H59" s="22" t="s">
        <v>161</v>
      </c>
      <c r="I59" s="22" t="s">
        <v>114</v>
      </c>
      <c r="J59" s="22" t="s">
        <v>75</v>
      </c>
      <c r="K59" s="22" t="s">
        <v>32</v>
      </c>
      <c r="L59" s="35"/>
      <c r="M59" s="40" t="s">
        <v>27</v>
      </c>
    </row>
    <row r="60" spans="1:13" ht="36.75" customHeight="1">
      <c r="A60" s="21">
        <v>25</v>
      </c>
      <c r="B60" s="22" t="s">
        <v>162</v>
      </c>
      <c r="C60" s="22" t="s">
        <v>32</v>
      </c>
      <c r="D60" s="22" t="s">
        <v>163</v>
      </c>
      <c r="E60" s="22">
        <v>213.643377</v>
      </c>
      <c r="F60" s="21" t="s">
        <v>23</v>
      </c>
      <c r="G60" s="22" t="s">
        <v>32</v>
      </c>
      <c r="H60" s="22" t="s">
        <v>164</v>
      </c>
      <c r="I60" s="22" t="s">
        <v>165</v>
      </c>
      <c r="J60" s="22" t="s">
        <v>75</v>
      </c>
      <c r="K60" s="22" t="s">
        <v>32</v>
      </c>
      <c r="L60" s="22">
        <v>213.643377</v>
      </c>
      <c r="M60" s="40" t="s">
        <v>27</v>
      </c>
    </row>
    <row r="61" spans="1:13" ht="360">
      <c r="A61" s="21">
        <v>26</v>
      </c>
      <c r="B61" s="22" t="s">
        <v>166</v>
      </c>
      <c r="C61" s="22" t="s">
        <v>38</v>
      </c>
      <c r="D61" s="22" t="s">
        <v>167</v>
      </c>
      <c r="E61" s="22">
        <v>32.455421</v>
      </c>
      <c r="F61" s="21" t="s">
        <v>23</v>
      </c>
      <c r="G61" s="22" t="s">
        <v>38</v>
      </c>
      <c r="H61" s="22" t="s">
        <v>168</v>
      </c>
      <c r="I61" s="22" t="s">
        <v>91</v>
      </c>
      <c r="J61" s="22" t="s">
        <v>75</v>
      </c>
      <c r="K61" s="22" t="s">
        <v>38</v>
      </c>
      <c r="L61" s="22">
        <v>32.455421</v>
      </c>
      <c r="M61" s="40" t="s">
        <v>27</v>
      </c>
    </row>
    <row r="62" spans="1:13" ht="180">
      <c r="A62" s="21">
        <v>27</v>
      </c>
      <c r="B62" s="22" t="s">
        <v>169</v>
      </c>
      <c r="C62" s="22" t="s">
        <v>38</v>
      </c>
      <c r="D62" s="22" t="s">
        <v>170</v>
      </c>
      <c r="E62" s="22">
        <v>31.202892</v>
      </c>
      <c r="F62" s="21" t="s">
        <v>23</v>
      </c>
      <c r="G62" s="22" t="s">
        <v>38</v>
      </c>
      <c r="H62" s="22" t="s">
        <v>171</v>
      </c>
      <c r="I62" s="22" t="s">
        <v>91</v>
      </c>
      <c r="J62" s="22" t="s">
        <v>75</v>
      </c>
      <c r="K62" s="22" t="s">
        <v>38</v>
      </c>
      <c r="L62" s="22">
        <v>31.202892</v>
      </c>
      <c r="M62" s="40" t="s">
        <v>27</v>
      </c>
    </row>
    <row r="63" spans="1:13" ht="96">
      <c r="A63" s="21">
        <v>28</v>
      </c>
      <c r="B63" s="22" t="s">
        <v>172</v>
      </c>
      <c r="C63" s="22" t="s">
        <v>38</v>
      </c>
      <c r="D63" s="22" t="s">
        <v>173</v>
      </c>
      <c r="E63" s="34">
        <v>100.324355</v>
      </c>
      <c r="F63" s="21" t="s">
        <v>23</v>
      </c>
      <c r="G63" s="22" t="s">
        <v>38</v>
      </c>
      <c r="H63" s="22" t="s">
        <v>174</v>
      </c>
      <c r="I63" s="22" t="s">
        <v>175</v>
      </c>
      <c r="J63" s="22" t="s">
        <v>75</v>
      </c>
      <c r="K63" s="22" t="s">
        <v>38</v>
      </c>
      <c r="L63" s="34">
        <v>100.324355</v>
      </c>
      <c r="M63" s="40" t="s">
        <v>27</v>
      </c>
    </row>
    <row r="64" spans="1:13" ht="240">
      <c r="A64" s="21">
        <v>29</v>
      </c>
      <c r="B64" s="22" t="s">
        <v>176</v>
      </c>
      <c r="C64" s="22" t="s">
        <v>38</v>
      </c>
      <c r="D64" s="22" t="s">
        <v>177</v>
      </c>
      <c r="E64" s="35"/>
      <c r="F64" s="21" t="s">
        <v>23</v>
      </c>
      <c r="G64" s="22" t="s">
        <v>38</v>
      </c>
      <c r="H64" s="22" t="s">
        <v>178</v>
      </c>
      <c r="I64" s="22" t="s">
        <v>175</v>
      </c>
      <c r="J64" s="22" t="s">
        <v>75</v>
      </c>
      <c r="K64" s="22" t="s">
        <v>38</v>
      </c>
      <c r="L64" s="35"/>
      <c r="M64" s="40" t="s">
        <v>27</v>
      </c>
    </row>
    <row r="65" spans="1:13" ht="36">
      <c r="A65" s="21">
        <v>30</v>
      </c>
      <c r="B65" s="22" t="s">
        <v>179</v>
      </c>
      <c r="C65" s="22" t="s">
        <v>38</v>
      </c>
      <c r="D65" s="22" t="s">
        <v>180</v>
      </c>
      <c r="E65" s="22">
        <v>40.624236</v>
      </c>
      <c r="F65" s="21" t="s">
        <v>23</v>
      </c>
      <c r="G65" s="22" t="s">
        <v>38</v>
      </c>
      <c r="H65" s="22" t="s">
        <v>181</v>
      </c>
      <c r="I65" s="22" t="s">
        <v>182</v>
      </c>
      <c r="J65" s="22" t="s">
        <v>75</v>
      </c>
      <c r="K65" s="22" t="s">
        <v>38</v>
      </c>
      <c r="L65" s="22">
        <v>40.624236</v>
      </c>
      <c r="M65" s="40" t="s">
        <v>27</v>
      </c>
    </row>
    <row r="66" spans="1:13" ht="36">
      <c r="A66" s="21">
        <v>31</v>
      </c>
      <c r="B66" s="22" t="s">
        <v>183</v>
      </c>
      <c r="C66" s="22" t="s">
        <v>38</v>
      </c>
      <c r="D66" s="22" t="s">
        <v>184</v>
      </c>
      <c r="E66" s="22">
        <v>18.24335</v>
      </c>
      <c r="F66" s="21" t="s">
        <v>23</v>
      </c>
      <c r="G66" s="22" t="s">
        <v>38</v>
      </c>
      <c r="H66" s="22" t="s">
        <v>185</v>
      </c>
      <c r="I66" s="22" t="s">
        <v>165</v>
      </c>
      <c r="J66" s="22" t="s">
        <v>75</v>
      </c>
      <c r="K66" s="22" t="s">
        <v>38</v>
      </c>
      <c r="L66" s="22">
        <v>18.24335</v>
      </c>
      <c r="M66" s="40" t="s">
        <v>27</v>
      </c>
    </row>
    <row r="67" spans="1:13" ht="108">
      <c r="A67" s="21">
        <v>32</v>
      </c>
      <c r="B67" s="22" t="s">
        <v>186</v>
      </c>
      <c r="C67" s="22" t="s">
        <v>46</v>
      </c>
      <c r="D67" s="22" t="s">
        <v>187</v>
      </c>
      <c r="E67" s="22">
        <v>21.579892</v>
      </c>
      <c r="F67" s="21" t="s">
        <v>23</v>
      </c>
      <c r="G67" s="22" t="s">
        <v>46</v>
      </c>
      <c r="H67" s="22" t="s">
        <v>48</v>
      </c>
      <c r="I67" s="22" t="s">
        <v>91</v>
      </c>
      <c r="J67" s="22" t="s">
        <v>75</v>
      </c>
      <c r="K67" s="22" t="s">
        <v>46</v>
      </c>
      <c r="L67" s="22">
        <v>21.579892</v>
      </c>
      <c r="M67" s="40" t="s">
        <v>27</v>
      </c>
    </row>
    <row r="68" spans="1:13" ht="45.75" customHeight="1">
      <c r="A68" s="21">
        <v>33</v>
      </c>
      <c r="B68" s="22" t="s">
        <v>188</v>
      </c>
      <c r="C68" s="22" t="s">
        <v>46</v>
      </c>
      <c r="D68" s="22" t="s">
        <v>189</v>
      </c>
      <c r="E68" s="22">
        <v>13.916907</v>
      </c>
      <c r="F68" s="21" t="s">
        <v>23</v>
      </c>
      <c r="G68" s="22" t="s">
        <v>46</v>
      </c>
      <c r="H68" s="22" t="s">
        <v>190</v>
      </c>
      <c r="I68" s="22" t="s">
        <v>91</v>
      </c>
      <c r="J68" s="22" t="s">
        <v>75</v>
      </c>
      <c r="K68" s="22" t="s">
        <v>46</v>
      </c>
      <c r="L68" s="22">
        <v>13.916907</v>
      </c>
      <c r="M68" s="40" t="s">
        <v>27</v>
      </c>
    </row>
    <row r="69" spans="1:13" ht="192">
      <c r="A69" s="21">
        <v>34</v>
      </c>
      <c r="B69" s="22" t="s">
        <v>191</v>
      </c>
      <c r="C69" s="22" t="s">
        <v>46</v>
      </c>
      <c r="D69" s="22" t="s">
        <v>192</v>
      </c>
      <c r="E69" s="22">
        <v>34.009441</v>
      </c>
      <c r="F69" s="21" t="s">
        <v>23</v>
      </c>
      <c r="G69" s="22" t="s">
        <v>46</v>
      </c>
      <c r="H69" s="22" t="s">
        <v>193</v>
      </c>
      <c r="I69" s="22" t="s">
        <v>91</v>
      </c>
      <c r="J69" s="22" t="s">
        <v>75</v>
      </c>
      <c r="K69" s="22" t="s">
        <v>46</v>
      </c>
      <c r="L69" s="22">
        <v>34.009441</v>
      </c>
      <c r="M69" s="40" t="s">
        <v>27</v>
      </c>
    </row>
    <row r="70" spans="1:13" ht="72">
      <c r="A70" s="21">
        <v>35</v>
      </c>
      <c r="B70" s="22" t="s">
        <v>194</v>
      </c>
      <c r="C70" s="22" t="s">
        <v>46</v>
      </c>
      <c r="D70" s="22" t="s">
        <v>195</v>
      </c>
      <c r="E70" s="34">
        <v>177.53933</v>
      </c>
      <c r="F70" s="21" t="s">
        <v>23</v>
      </c>
      <c r="G70" s="22" t="s">
        <v>46</v>
      </c>
      <c r="H70" s="22" t="s">
        <v>149</v>
      </c>
      <c r="I70" s="22" t="s">
        <v>110</v>
      </c>
      <c r="J70" s="22" t="s">
        <v>75</v>
      </c>
      <c r="K70" s="22" t="s">
        <v>46</v>
      </c>
      <c r="L70" s="34">
        <v>177.53933</v>
      </c>
      <c r="M70" s="40" t="s">
        <v>27</v>
      </c>
    </row>
    <row r="71" spans="1:13" ht="60">
      <c r="A71" s="21">
        <v>36</v>
      </c>
      <c r="B71" s="22" t="s">
        <v>196</v>
      </c>
      <c r="C71" s="22" t="s">
        <v>46</v>
      </c>
      <c r="D71" s="22" t="s">
        <v>197</v>
      </c>
      <c r="E71" s="43"/>
      <c r="F71" s="21" t="s">
        <v>23</v>
      </c>
      <c r="G71" s="22" t="s">
        <v>46</v>
      </c>
      <c r="H71" s="22" t="s">
        <v>198</v>
      </c>
      <c r="I71" s="22" t="s">
        <v>199</v>
      </c>
      <c r="J71" s="22" t="s">
        <v>75</v>
      </c>
      <c r="K71" s="22" t="s">
        <v>46</v>
      </c>
      <c r="L71" s="43"/>
      <c r="M71" s="40" t="s">
        <v>27</v>
      </c>
    </row>
    <row r="72" spans="1:13" ht="60">
      <c r="A72" s="21">
        <v>37</v>
      </c>
      <c r="B72" s="22" t="s">
        <v>200</v>
      </c>
      <c r="C72" s="22" t="s">
        <v>46</v>
      </c>
      <c r="D72" s="22" t="s">
        <v>201</v>
      </c>
      <c r="E72" s="43"/>
      <c r="F72" s="21" t="s">
        <v>23</v>
      </c>
      <c r="G72" s="22" t="s">
        <v>46</v>
      </c>
      <c r="H72" s="22" t="s">
        <v>202</v>
      </c>
      <c r="I72" s="22" t="s">
        <v>199</v>
      </c>
      <c r="J72" s="22" t="s">
        <v>75</v>
      </c>
      <c r="K72" s="22" t="s">
        <v>46</v>
      </c>
      <c r="L72" s="43"/>
      <c r="M72" s="40" t="s">
        <v>27</v>
      </c>
    </row>
    <row r="73" spans="1:13" ht="60">
      <c r="A73" s="21">
        <v>38</v>
      </c>
      <c r="B73" s="22" t="s">
        <v>203</v>
      </c>
      <c r="C73" s="22" t="s">
        <v>46</v>
      </c>
      <c r="D73" s="22" t="s">
        <v>204</v>
      </c>
      <c r="E73" s="43"/>
      <c r="F73" s="21" t="s">
        <v>23</v>
      </c>
      <c r="G73" s="22" t="s">
        <v>46</v>
      </c>
      <c r="H73" s="22" t="s">
        <v>198</v>
      </c>
      <c r="I73" s="22" t="s">
        <v>199</v>
      </c>
      <c r="J73" s="22" t="s">
        <v>75</v>
      </c>
      <c r="K73" s="22" t="s">
        <v>46</v>
      </c>
      <c r="L73" s="43"/>
      <c r="M73" s="40" t="s">
        <v>27</v>
      </c>
    </row>
    <row r="74" spans="1:13" ht="60">
      <c r="A74" s="21">
        <v>39</v>
      </c>
      <c r="B74" s="22" t="s">
        <v>205</v>
      </c>
      <c r="C74" s="22" t="s">
        <v>46</v>
      </c>
      <c r="D74" s="22" t="s">
        <v>206</v>
      </c>
      <c r="E74" s="43"/>
      <c r="F74" s="21" t="s">
        <v>23</v>
      </c>
      <c r="G74" s="22" t="s">
        <v>46</v>
      </c>
      <c r="H74" s="22" t="s">
        <v>202</v>
      </c>
      <c r="I74" s="22" t="s">
        <v>199</v>
      </c>
      <c r="J74" s="22" t="s">
        <v>75</v>
      </c>
      <c r="K74" s="22" t="s">
        <v>46</v>
      </c>
      <c r="L74" s="43"/>
      <c r="M74" s="40" t="s">
        <v>27</v>
      </c>
    </row>
    <row r="75" spans="1:13" ht="42" customHeight="1">
      <c r="A75" s="21">
        <v>40</v>
      </c>
      <c r="B75" s="22" t="s">
        <v>207</v>
      </c>
      <c r="C75" s="22" t="s">
        <v>46</v>
      </c>
      <c r="D75" s="22" t="s">
        <v>208</v>
      </c>
      <c r="E75" s="43"/>
      <c r="F75" s="21" t="s">
        <v>23</v>
      </c>
      <c r="G75" s="22" t="s">
        <v>46</v>
      </c>
      <c r="H75" s="22" t="s">
        <v>209</v>
      </c>
      <c r="I75" s="22" t="s">
        <v>182</v>
      </c>
      <c r="J75" s="22" t="s">
        <v>75</v>
      </c>
      <c r="K75" s="22" t="s">
        <v>46</v>
      </c>
      <c r="L75" s="43"/>
      <c r="M75" s="40" t="s">
        <v>27</v>
      </c>
    </row>
    <row r="76" spans="1:13" ht="42" customHeight="1">
      <c r="A76" s="21">
        <v>41</v>
      </c>
      <c r="B76" s="22" t="s">
        <v>210</v>
      </c>
      <c r="C76" s="22" t="s">
        <v>46</v>
      </c>
      <c r="D76" s="22" t="s">
        <v>211</v>
      </c>
      <c r="E76" s="43"/>
      <c r="F76" s="21" t="s">
        <v>23</v>
      </c>
      <c r="G76" s="22" t="s">
        <v>46</v>
      </c>
      <c r="H76" s="22" t="s">
        <v>212</v>
      </c>
      <c r="I76" s="22" t="s">
        <v>213</v>
      </c>
      <c r="J76" s="22" t="s">
        <v>75</v>
      </c>
      <c r="K76" s="22" t="s">
        <v>46</v>
      </c>
      <c r="L76" s="43"/>
      <c r="M76" s="40" t="s">
        <v>27</v>
      </c>
    </row>
    <row r="77" spans="1:13" ht="36">
      <c r="A77" s="21">
        <v>42</v>
      </c>
      <c r="B77" s="22" t="s">
        <v>214</v>
      </c>
      <c r="C77" s="22" t="s">
        <v>46</v>
      </c>
      <c r="D77" s="22" t="s">
        <v>215</v>
      </c>
      <c r="E77" s="35"/>
      <c r="F77" s="21" t="s">
        <v>23</v>
      </c>
      <c r="G77" s="22" t="s">
        <v>46</v>
      </c>
      <c r="H77" s="22" t="s">
        <v>216</v>
      </c>
      <c r="I77" s="22" t="s">
        <v>213</v>
      </c>
      <c r="J77" s="22" t="s">
        <v>75</v>
      </c>
      <c r="K77" s="22" t="s">
        <v>46</v>
      </c>
      <c r="L77" s="35"/>
      <c r="M77" s="40" t="s">
        <v>27</v>
      </c>
    </row>
    <row r="78" spans="1:13" ht="72">
      <c r="A78" s="21">
        <v>43</v>
      </c>
      <c r="B78" s="22" t="s">
        <v>217</v>
      </c>
      <c r="C78" s="22" t="s">
        <v>46</v>
      </c>
      <c r="D78" s="22" t="s">
        <v>218</v>
      </c>
      <c r="E78" s="22">
        <v>7.257623</v>
      </c>
      <c r="F78" s="21" t="s">
        <v>23</v>
      </c>
      <c r="G78" s="22" t="s">
        <v>46</v>
      </c>
      <c r="H78" s="22" t="s">
        <v>219</v>
      </c>
      <c r="I78" s="22" t="s">
        <v>110</v>
      </c>
      <c r="J78" s="22" t="s">
        <v>75</v>
      </c>
      <c r="K78" s="22" t="s">
        <v>46</v>
      </c>
      <c r="L78" s="22">
        <v>7.257623</v>
      </c>
      <c r="M78" s="40" t="s">
        <v>27</v>
      </c>
    </row>
    <row r="79" spans="1:13" ht="49.5" customHeight="1">
      <c r="A79" s="21">
        <v>44</v>
      </c>
      <c r="B79" s="22" t="s">
        <v>220</v>
      </c>
      <c r="C79" s="22" t="s">
        <v>46</v>
      </c>
      <c r="D79" s="22" t="s">
        <v>221</v>
      </c>
      <c r="E79" s="34">
        <v>36.556383</v>
      </c>
      <c r="F79" s="21" t="s">
        <v>23</v>
      </c>
      <c r="G79" s="22" t="s">
        <v>46</v>
      </c>
      <c r="H79" s="22" t="s">
        <v>222</v>
      </c>
      <c r="I79" s="22" t="s">
        <v>165</v>
      </c>
      <c r="J79" s="22" t="s">
        <v>75</v>
      </c>
      <c r="K79" s="22" t="s">
        <v>46</v>
      </c>
      <c r="L79" s="34">
        <v>36.556383</v>
      </c>
      <c r="M79" s="40" t="s">
        <v>27</v>
      </c>
    </row>
    <row r="80" spans="1:13" ht="48">
      <c r="A80" s="21">
        <v>45</v>
      </c>
      <c r="B80" s="22" t="s">
        <v>223</v>
      </c>
      <c r="C80" s="22" t="s">
        <v>46</v>
      </c>
      <c r="D80" s="22" t="s">
        <v>224</v>
      </c>
      <c r="E80" s="43"/>
      <c r="F80" s="21" t="s">
        <v>23</v>
      </c>
      <c r="G80" s="22" t="s">
        <v>46</v>
      </c>
      <c r="H80" s="22" t="s">
        <v>225</v>
      </c>
      <c r="I80" s="22" t="s">
        <v>114</v>
      </c>
      <c r="J80" s="22" t="s">
        <v>75</v>
      </c>
      <c r="K80" s="22" t="s">
        <v>46</v>
      </c>
      <c r="L80" s="43"/>
      <c r="M80" s="40" t="s">
        <v>27</v>
      </c>
    </row>
    <row r="81" spans="1:13" ht="60">
      <c r="A81" s="21">
        <v>46</v>
      </c>
      <c r="B81" s="22" t="s">
        <v>226</v>
      </c>
      <c r="C81" s="22" t="s">
        <v>46</v>
      </c>
      <c r="D81" s="22" t="s">
        <v>227</v>
      </c>
      <c r="E81" s="35"/>
      <c r="F81" s="21" t="s">
        <v>23</v>
      </c>
      <c r="G81" s="22" t="s">
        <v>46</v>
      </c>
      <c r="H81" s="44" t="s">
        <v>228</v>
      </c>
      <c r="I81" s="22" t="s">
        <v>165</v>
      </c>
      <c r="J81" s="22" t="s">
        <v>75</v>
      </c>
      <c r="K81" s="22" t="s">
        <v>46</v>
      </c>
      <c r="L81" s="35"/>
      <c r="M81" s="40" t="s">
        <v>27</v>
      </c>
    </row>
    <row r="82" spans="1:13" ht="48">
      <c r="A82" s="21">
        <v>47</v>
      </c>
      <c r="B82" s="22" t="s">
        <v>229</v>
      </c>
      <c r="C82" s="22" t="s">
        <v>46</v>
      </c>
      <c r="D82" s="22" t="s">
        <v>230</v>
      </c>
      <c r="E82" s="34">
        <v>31.827088</v>
      </c>
      <c r="F82" s="21" t="s">
        <v>23</v>
      </c>
      <c r="G82" s="22" t="s">
        <v>46</v>
      </c>
      <c r="H82" s="22" t="s">
        <v>190</v>
      </c>
      <c r="I82" s="22" t="s">
        <v>91</v>
      </c>
      <c r="J82" s="22" t="s">
        <v>75</v>
      </c>
      <c r="K82" s="22" t="s">
        <v>46</v>
      </c>
      <c r="L82" s="34">
        <v>31.827088</v>
      </c>
      <c r="M82" s="40" t="s">
        <v>27</v>
      </c>
    </row>
    <row r="83" spans="1:13" ht="48">
      <c r="A83" s="21">
        <v>48</v>
      </c>
      <c r="B83" s="22" t="s">
        <v>231</v>
      </c>
      <c r="C83" s="22" t="s">
        <v>46</v>
      </c>
      <c r="D83" s="22" t="s">
        <v>232</v>
      </c>
      <c r="E83" s="35"/>
      <c r="F83" s="21" t="s">
        <v>23</v>
      </c>
      <c r="G83" s="22" t="s">
        <v>46</v>
      </c>
      <c r="H83" s="22" t="s">
        <v>48</v>
      </c>
      <c r="I83" s="22" t="s">
        <v>91</v>
      </c>
      <c r="J83" s="22" t="s">
        <v>75</v>
      </c>
      <c r="K83" s="22" t="s">
        <v>46</v>
      </c>
      <c r="L83" s="35"/>
      <c r="M83" s="40" t="s">
        <v>27</v>
      </c>
    </row>
    <row r="84" spans="1:13" ht="14.25">
      <c r="A84" s="20" t="s">
        <v>233</v>
      </c>
      <c r="B84" s="22" t="s">
        <v>234</v>
      </c>
      <c r="C84" s="22"/>
      <c r="D84" s="22"/>
      <c r="E84" s="22"/>
      <c r="F84" s="22"/>
      <c r="G84" s="22"/>
      <c r="H84" s="22"/>
      <c r="I84" s="22"/>
      <c r="J84" s="22"/>
      <c r="K84" s="22"/>
      <c r="L84" s="22"/>
      <c r="M84" s="22"/>
    </row>
    <row r="85" spans="1:13" ht="14.25">
      <c r="A85" s="20">
        <v>1</v>
      </c>
      <c r="B85" s="20" t="s">
        <v>62</v>
      </c>
      <c r="C85" s="22"/>
      <c r="D85" s="20"/>
      <c r="E85" s="22"/>
      <c r="F85" s="20"/>
      <c r="G85" s="22"/>
      <c r="H85" s="22"/>
      <c r="I85" s="20"/>
      <c r="J85" s="22"/>
      <c r="K85" s="20"/>
      <c r="L85" s="20"/>
      <c r="M85" s="22"/>
    </row>
    <row r="86" spans="1:13" ht="14.25">
      <c r="A86" s="20" t="s">
        <v>235</v>
      </c>
      <c r="B86" s="22" t="s">
        <v>236</v>
      </c>
      <c r="C86" s="22"/>
      <c r="D86" s="22"/>
      <c r="E86" s="22"/>
      <c r="F86" s="22"/>
      <c r="G86" s="22"/>
      <c r="H86" s="22"/>
      <c r="I86" s="22"/>
      <c r="J86" s="22"/>
      <c r="K86" s="22"/>
      <c r="L86" s="22"/>
      <c r="M86" s="22"/>
    </row>
    <row r="87" spans="1:13" ht="14.25">
      <c r="A87" s="20">
        <v>1</v>
      </c>
      <c r="B87" s="22" t="s">
        <v>62</v>
      </c>
      <c r="C87" s="22"/>
      <c r="D87" s="22"/>
      <c r="E87" s="22"/>
      <c r="F87" s="22"/>
      <c r="G87" s="22"/>
      <c r="H87" s="22"/>
      <c r="I87" s="22"/>
      <c r="J87" s="22"/>
      <c r="K87" s="22"/>
      <c r="L87" s="22"/>
      <c r="M87" s="22"/>
    </row>
    <row r="88" spans="1:13" ht="14.25">
      <c r="A88" s="45" t="s">
        <v>237</v>
      </c>
      <c r="B88" s="46"/>
      <c r="C88" s="46"/>
      <c r="D88" s="46"/>
      <c r="E88" s="46"/>
      <c r="F88" s="46"/>
      <c r="G88" s="46"/>
      <c r="H88" s="46"/>
      <c r="I88" s="46"/>
      <c r="J88" s="46"/>
      <c r="K88" s="46"/>
      <c r="L88" s="46"/>
      <c r="M88" s="47"/>
    </row>
  </sheetData>
  <sheetProtection/>
  <mergeCells count="33">
    <mergeCell ref="A2:M2"/>
    <mergeCell ref="A3:D3"/>
    <mergeCell ref="H3:M3"/>
    <mergeCell ref="A88:M88"/>
    <mergeCell ref="A4:A5"/>
    <mergeCell ref="B4:B5"/>
    <mergeCell ref="C4:C5"/>
    <mergeCell ref="D4:D5"/>
    <mergeCell ref="E4:E5"/>
    <mergeCell ref="E43:E46"/>
    <mergeCell ref="E47:E48"/>
    <mergeCell ref="E56:E57"/>
    <mergeCell ref="E58:E59"/>
    <mergeCell ref="E63:E64"/>
    <mergeCell ref="E70:E77"/>
    <mergeCell ref="E79:E81"/>
    <mergeCell ref="E82:E83"/>
    <mergeCell ref="F4:F5"/>
    <mergeCell ref="G4:G5"/>
    <mergeCell ref="H4:H5"/>
    <mergeCell ref="I4:I5"/>
    <mergeCell ref="J4:J5"/>
    <mergeCell ref="K4:K5"/>
    <mergeCell ref="L4:L5"/>
    <mergeCell ref="L43:L46"/>
    <mergeCell ref="L47:L48"/>
    <mergeCell ref="L56:L57"/>
    <mergeCell ref="L58:L59"/>
    <mergeCell ref="L63:L64"/>
    <mergeCell ref="L70:L77"/>
    <mergeCell ref="L79:L81"/>
    <mergeCell ref="L82:L83"/>
    <mergeCell ref="M4:M5"/>
  </mergeCells>
  <printOptions horizontalCentered="1"/>
  <pageMargins left="0.4330708661417323" right="0.35433070866141736" top="0.57" bottom="0.5118110236220472" header="0.31496062992125984" footer="0.31496062992125984"/>
  <pageSetup fitToHeight="0" fitToWidth="1" horizontalDpi="600" verticalDpi="600" orientation="landscape" paperSize="9" scale="8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邓志勇</dc:creator>
  <cp:keywords/>
  <dc:description/>
  <cp:lastModifiedBy>向鈤葵@微笑</cp:lastModifiedBy>
  <cp:lastPrinted>2020-01-13T02:39:46Z</cp:lastPrinted>
  <dcterms:created xsi:type="dcterms:W3CDTF">2016-11-05T03:30:22Z</dcterms:created>
  <dcterms:modified xsi:type="dcterms:W3CDTF">2023-12-22T02:09:29Z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F9BE2FBDA1E240BB85EFA05655BF93F7_13</vt:lpwstr>
  </property>
</Properties>
</file>