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2"/>
  <c r="B7" s="1"/>
  <c r="B17"/>
  <c r="B8"/>
  <c r="B4"/>
</calcChain>
</file>

<file path=xl/sharedStrings.xml><?xml version="1.0" encoding="utf-8"?>
<sst xmlns="http://schemas.openxmlformats.org/spreadsheetml/2006/main" count="37" uniqueCount="35">
  <si>
    <t>二、本期支出</t>
    <phoneticPr fontId="1" type="noConversion"/>
  </si>
  <si>
    <t xml:space="preserve"> 3、手续费</t>
    <phoneticPr fontId="1" type="noConversion"/>
  </si>
  <si>
    <t>4、邮电费</t>
    <phoneticPr fontId="1" type="noConversion"/>
  </si>
  <si>
    <t>10、其他交通费</t>
    <phoneticPr fontId="1" type="noConversion"/>
  </si>
  <si>
    <t>（三）对个人和家庭补助</t>
    <phoneticPr fontId="1" type="noConversion"/>
  </si>
  <si>
    <t>2、医疗费补助</t>
    <phoneticPr fontId="1" type="noConversion"/>
  </si>
  <si>
    <t>3、奖励金</t>
    <phoneticPr fontId="1" type="noConversion"/>
  </si>
  <si>
    <t>2、专用设备购置</t>
    <phoneticPr fontId="1" type="noConversion"/>
  </si>
  <si>
    <t>海口市美兰区司法局2019年第一季度财务收支情况                                                                                                                                                                                                  单位：元</t>
    <phoneticPr fontId="1" type="noConversion"/>
  </si>
  <si>
    <t>项目</t>
    <phoneticPr fontId="1" type="noConversion"/>
  </si>
  <si>
    <t>金额</t>
    <phoneticPr fontId="1" type="noConversion"/>
  </si>
  <si>
    <t>一、本期收入</t>
    <phoneticPr fontId="1" type="noConversion"/>
  </si>
  <si>
    <t>5、物业管理费</t>
    <phoneticPr fontId="1" type="noConversion"/>
  </si>
  <si>
    <t xml:space="preserve"> 1、财政拨款收入</t>
    <phoneticPr fontId="1" type="noConversion"/>
  </si>
  <si>
    <t>6、劳务费</t>
    <phoneticPr fontId="1" type="noConversion"/>
  </si>
  <si>
    <t>2、其他收入</t>
    <phoneticPr fontId="1" type="noConversion"/>
  </si>
  <si>
    <t>7、培训费</t>
    <phoneticPr fontId="1" type="noConversion"/>
  </si>
  <si>
    <t>8、差旅费</t>
    <phoneticPr fontId="1" type="noConversion"/>
  </si>
  <si>
    <t>（一）人员支出</t>
    <phoneticPr fontId="1" type="noConversion"/>
  </si>
  <si>
    <t xml:space="preserve">9、公务用车运行维护费 </t>
    <phoneticPr fontId="1" type="noConversion"/>
  </si>
  <si>
    <t>1、基本工资</t>
    <phoneticPr fontId="1" type="noConversion"/>
  </si>
  <si>
    <t xml:space="preserve"> 2、津贴补贴</t>
    <phoneticPr fontId="1" type="noConversion"/>
  </si>
  <si>
    <t>11、其他商品服务支出</t>
    <phoneticPr fontId="1" type="noConversion"/>
  </si>
  <si>
    <t xml:space="preserve"> 3、奖金</t>
    <phoneticPr fontId="1" type="noConversion"/>
  </si>
  <si>
    <t>4、其他社会保障缴费</t>
    <phoneticPr fontId="1" type="noConversion"/>
  </si>
  <si>
    <t>5、机关事业单位基本养老保险缴费</t>
    <phoneticPr fontId="1" type="noConversion"/>
  </si>
  <si>
    <t xml:space="preserve">1、生活补助 </t>
    <phoneticPr fontId="1" type="noConversion"/>
  </si>
  <si>
    <t>6、职工基本医疗保险缴费</t>
    <phoneticPr fontId="1" type="noConversion"/>
  </si>
  <si>
    <t>7、其他工资福利支出</t>
    <phoneticPr fontId="1" type="noConversion"/>
  </si>
  <si>
    <t>4、其他个人家庭补助</t>
    <phoneticPr fontId="1" type="noConversion"/>
  </si>
  <si>
    <t>（二）日常公用支出</t>
    <phoneticPr fontId="1" type="noConversion"/>
  </si>
  <si>
    <t>1、办公费</t>
    <phoneticPr fontId="1" type="noConversion"/>
  </si>
  <si>
    <t>（四）其他资本性支出</t>
    <phoneticPr fontId="1" type="noConversion"/>
  </si>
  <si>
    <t xml:space="preserve"> 2、印刷费 </t>
    <phoneticPr fontId="1" type="noConversion"/>
  </si>
  <si>
    <t>1、办公设备购置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</si>
</sst>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7" sqref="B7"/>
    </sheetView>
  </sheetViews>
  <sheetFormatPr defaultRowHeight="13.5"/>
  <cols>
    <col min="1" max="1" width="19.875" customWidth="1"/>
    <col min="2" max="2" width="16.25" customWidth="1"/>
    <col min="3" max="3" width="16.125" customWidth="1"/>
    <col min="4" max="4" width="18.125" customWidth="1"/>
  </cols>
  <sheetData>
    <row r="1" spans="1:4" ht="24.75" customHeight="1">
      <c r="A1" s="1" t="s">
        <v>8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9</v>
      </c>
      <c r="B3" s="3" t="s">
        <v>10</v>
      </c>
      <c r="C3" s="3" t="s">
        <v>9</v>
      </c>
      <c r="D3" s="3" t="s">
        <v>10</v>
      </c>
    </row>
    <row r="4" spans="1:4" ht="24.95" customHeight="1">
      <c r="A4" s="3" t="s">
        <v>11</v>
      </c>
      <c r="B4" s="3">
        <f>B5+B6</f>
        <v>3748647.95</v>
      </c>
      <c r="C4" s="3" t="s">
        <v>12</v>
      </c>
      <c r="D4" s="3">
        <v>1142.4000000000001</v>
      </c>
    </row>
    <row r="5" spans="1:4" ht="24.95" customHeight="1">
      <c r="A5" s="3" t="s">
        <v>13</v>
      </c>
      <c r="B5" s="3">
        <v>3734721.54</v>
      </c>
      <c r="C5" s="3" t="s">
        <v>14</v>
      </c>
      <c r="D5" s="3">
        <v>7900</v>
      </c>
    </row>
    <row r="6" spans="1:4" ht="24.95" customHeight="1">
      <c r="A6" s="3" t="s">
        <v>15</v>
      </c>
      <c r="B6" s="3">
        <v>13926.41</v>
      </c>
      <c r="C6" s="3" t="s">
        <v>16</v>
      </c>
      <c r="D6" s="3"/>
    </row>
    <row r="7" spans="1:4" ht="24.95" customHeight="1">
      <c r="A7" s="3" t="s">
        <v>0</v>
      </c>
      <c r="B7" s="3">
        <f>B8+B17+D12+D18</f>
        <v>3413329.42</v>
      </c>
      <c r="C7" s="3" t="s">
        <v>17</v>
      </c>
      <c r="D7" s="3">
        <v>10018.5</v>
      </c>
    </row>
    <row r="8" spans="1:4" ht="31.5" customHeight="1">
      <c r="A8" s="3" t="s">
        <v>18</v>
      </c>
      <c r="B8" s="3">
        <f>B9+B10+B11+B12+B13+B14+B15+B16</f>
        <v>2989106</v>
      </c>
      <c r="C8" s="3" t="s">
        <v>19</v>
      </c>
      <c r="D8" s="3"/>
    </row>
    <row r="9" spans="1:4" ht="24.95" customHeight="1">
      <c r="A9" s="3" t="s">
        <v>20</v>
      </c>
      <c r="B9" s="3">
        <v>538869</v>
      </c>
      <c r="C9" s="3" t="s">
        <v>3</v>
      </c>
      <c r="D9" s="3">
        <v>101260</v>
      </c>
    </row>
    <row r="10" spans="1:4" ht="30.75" customHeight="1">
      <c r="A10" s="3" t="s">
        <v>21</v>
      </c>
      <c r="B10" s="3">
        <v>856930</v>
      </c>
      <c r="C10" s="3" t="s">
        <v>22</v>
      </c>
      <c r="D10" s="3">
        <v>236977.2</v>
      </c>
    </row>
    <row r="11" spans="1:4" ht="24.95" customHeight="1">
      <c r="A11" s="3" t="s">
        <v>23</v>
      </c>
      <c r="B11" s="3">
        <v>992907</v>
      </c>
      <c r="C11" s="3"/>
      <c r="D11" s="3"/>
    </row>
    <row r="12" spans="1:4" ht="30" customHeight="1">
      <c r="A12" s="3" t="s">
        <v>24</v>
      </c>
      <c r="B12" s="3"/>
      <c r="C12" s="3" t="s">
        <v>4</v>
      </c>
      <c r="D12" s="3">
        <f>D13+D14+D15+D16+D17</f>
        <v>19080</v>
      </c>
    </row>
    <row r="13" spans="1:4" ht="33.75" customHeight="1">
      <c r="A13" s="3" t="s">
        <v>25</v>
      </c>
      <c r="B13" s="3">
        <v>600400</v>
      </c>
      <c r="C13" s="3" t="s">
        <v>26</v>
      </c>
      <c r="D13" s="3">
        <v>4780</v>
      </c>
    </row>
    <row r="14" spans="1:4" ht="30.75" customHeight="1">
      <c r="A14" s="3" t="s">
        <v>27</v>
      </c>
      <c r="B14" s="3"/>
      <c r="C14" s="3" t="s">
        <v>5</v>
      </c>
      <c r="D14" s="3">
        <v>9000</v>
      </c>
    </row>
    <row r="15" spans="1:4" ht="24.95" customHeight="1">
      <c r="A15" s="3" t="s">
        <v>28</v>
      </c>
      <c r="B15" s="3"/>
      <c r="C15" s="3" t="s">
        <v>6</v>
      </c>
      <c r="D15" s="3">
        <v>1800</v>
      </c>
    </row>
    <row r="16" spans="1:4" ht="30.75" customHeight="1">
      <c r="A16" s="3"/>
      <c r="B16" s="3"/>
      <c r="C16" s="3" t="s">
        <v>29</v>
      </c>
      <c r="D16" s="3">
        <v>3500</v>
      </c>
    </row>
    <row r="17" spans="1:4" ht="24.95" customHeight="1">
      <c r="A17" s="3" t="s">
        <v>30</v>
      </c>
      <c r="B17" s="3">
        <f>B18+B19+B20+B21+D4+D5+D6+D7+D8+D9+D10+D11</f>
        <v>405143.42000000004</v>
      </c>
      <c r="C17" s="3"/>
      <c r="D17" s="3"/>
    </row>
    <row r="18" spans="1:4" ht="32.25" customHeight="1">
      <c r="A18" s="3" t="s">
        <v>31</v>
      </c>
      <c r="B18" s="3">
        <v>13602</v>
      </c>
      <c r="C18" s="3" t="s">
        <v>32</v>
      </c>
      <c r="D18" s="3">
        <f>D19+D20</f>
        <v>0</v>
      </c>
    </row>
    <row r="19" spans="1:4" ht="24.95" customHeight="1">
      <c r="A19" s="3" t="s">
        <v>33</v>
      </c>
      <c r="B19" s="3">
        <v>10444.5</v>
      </c>
      <c r="C19" s="3" t="s">
        <v>34</v>
      </c>
      <c r="D19" s="3"/>
    </row>
    <row r="20" spans="1:4" ht="24.95" customHeight="1">
      <c r="A20" s="3" t="s">
        <v>1</v>
      </c>
      <c r="B20" s="3"/>
      <c r="C20" s="3" t="s">
        <v>7</v>
      </c>
      <c r="D20" s="3"/>
    </row>
    <row r="21" spans="1:4" ht="24.95" customHeight="1">
      <c r="A21" s="3" t="s">
        <v>2</v>
      </c>
      <c r="B21" s="3">
        <v>23798.82</v>
      </c>
      <c r="C21" s="3"/>
      <c r="D21" s="3"/>
    </row>
  </sheetData>
  <mergeCells count="1">
    <mergeCell ref="A1:D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2020-07-22T10:35:07Z</dcterms:created>
  <dcterms:modified xsi:type="dcterms:W3CDTF">2020-08-28T09:03:29Z</dcterms:modified>
</cp:coreProperties>
</file>