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fn.COUNTIFS" hidden="1">#NAME?</definedName>
    <definedName name="_xlnm.Print_Area" hidden="1">#N/A</definedName>
    <definedName name="_xlnm.Print_Titles" hidden="1">#N/A</definedName>
    <definedName name="任务分类">'[2]任务'!$A$1:$A$10</definedName>
    <definedName name="洋10">#REF!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C12" authorId="0">
      <text>
        <r>
          <rPr>
            <sz val="9"/>
            <rFont val="宋体"/>
            <family val="0"/>
          </rPr>
          <t>207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221</t>
        </r>
      </text>
    </comment>
  </commentList>
</comments>
</file>

<file path=xl/sharedStrings.xml><?xml version="1.0" encoding="utf-8"?>
<sst xmlns="http://schemas.openxmlformats.org/spreadsheetml/2006/main" count="241" uniqueCount="184">
  <si>
    <t>附件1</t>
  </si>
  <si>
    <t xml:space="preserve"> 部  门  收  支  预  算  总  表</t>
  </si>
  <si>
    <t>单位：千元</t>
  </si>
  <si>
    <t>收                             入</t>
  </si>
  <si>
    <t>支                        出</t>
  </si>
  <si>
    <t>项                    目</t>
  </si>
  <si>
    <t>预算数</t>
  </si>
  <si>
    <t>项             目</t>
  </si>
  <si>
    <t>一、经费拨款</t>
  </si>
  <si>
    <t>一、一般公共服务</t>
  </si>
  <si>
    <t>二、非税收入</t>
  </si>
  <si>
    <t>二、外交</t>
  </si>
  <si>
    <t xml:space="preserve">    政府性基金收入 </t>
  </si>
  <si>
    <t>三、国防</t>
  </si>
  <si>
    <t xml:space="preserve">    专项收入</t>
  </si>
  <si>
    <t>四、教育</t>
  </si>
  <si>
    <t xml:space="preserve">    行政事业性收费收入</t>
  </si>
  <si>
    <t>五、科学技术</t>
  </si>
  <si>
    <t>六、文化体育与传媒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</si>
  <si>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</si>
  <si>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</si>
  <si>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</si>
  <si>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</si>
  <si>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三、贷款转贷回收本金收入</t>
  </si>
  <si>
    <t>四、债务收入</t>
  </si>
  <si>
    <t>五、住房补贴资金</t>
  </si>
  <si>
    <t>六、单位自有资金</t>
  </si>
  <si>
    <t>本  年  收  入  合  计</t>
  </si>
  <si>
    <t>本  年  支  出  合  计</t>
  </si>
  <si>
    <t>七、转移性收入</t>
  </si>
  <si>
    <t>十三、结余结转下年支出</t>
  </si>
  <si>
    <t xml:space="preserve">   上年结余收入</t>
  </si>
  <si>
    <t xml:space="preserve">       政府性基金结余</t>
  </si>
  <si>
    <t>政府性基金结余结转</t>
  </si>
  <si>
    <t xml:space="preserve">       专项收入结余</t>
  </si>
  <si>
    <t>专项收入结余结转</t>
  </si>
  <si>
    <t xml:space="preserve">       专户管理的行政事业性收费结余</t>
  </si>
  <si>
    <t>国库管理的收费结余结转</t>
  </si>
  <si>
    <t xml:space="preserve">       国有资本经营收入结余</t>
  </si>
  <si>
    <t>专户管理的收费结余结转</t>
  </si>
  <si>
    <t xml:space="preserve">       国有资源(资产)有偿使用收入结余</t>
  </si>
  <si>
    <t>罚没收入结余结转</t>
  </si>
  <si>
    <t xml:space="preserve">       其他收入结余</t>
  </si>
  <si>
    <t>国有资本经营收入结余结转</t>
  </si>
  <si>
    <t xml:space="preserve">       贷款转贷回收本金收入结余</t>
  </si>
  <si>
    <t>国有资源(资产)有偿使用收入结余结转</t>
  </si>
  <si>
    <t xml:space="preserve">       债务收入结余</t>
  </si>
  <si>
    <t>其他收入结余结转</t>
  </si>
  <si>
    <t>贷款转贷回收本金收入结余结转</t>
  </si>
  <si>
    <t>债务收入结余结转</t>
  </si>
  <si>
    <t>住房补贴资金结余结转</t>
  </si>
  <si>
    <t>单位自有资金结余结转</t>
  </si>
  <si>
    <t>收      入      总      计</t>
  </si>
  <si>
    <t>支　　　出　　　总　　　计</t>
  </si>
  <si>
    <t>注：本表为参考表样，各市县应根据自身实际情况对表格进行调整。</t>
  </si>
  <si>
    <t>附件2</t>
  </si>
  <si>
    <t>部 门 支 出 预 算 表</t>
  </si>
  <si>
    <t>科目编码</t>
  </si>
  <si>
    <t>合计</t>
  </si>
  <si>
    <t>基本支出</t>
  </si>
  <si>
    <t>项目支出</t>
  </si>
  <si>
    <t>备注</t>
  </si>
  <si>
    <t>附件3</t>
  </si>
  <si>
    <t>部 门 基 本 支 出 预 算 表</t>
  </si>
  <si>
    <t>小计</t>
  </si>
  <si>
    <t>工资福利支出</t>
  </si>
  <si>
    <t>商品和服务支出</t>
  </si>
  <si>
    <t>对个人和家庭的补助</t>
  </si>
  <si>
    <t>分流人员</t>
  </si>
  <si>
    <t>附件4</t>
  </si>
  <si>
    <t>部 门 项 目 支 出 预 算 表</t>
  </si>
  <si>
    <t>专项业务类</t>
  </si>
  <si>
    <t>发展建设类</t>
  </si>
  <si>
    <t>附件5</t>
  </si>
  <si>
    <t>部门基本支出预算表之一</t>
  </si>
  <si>
    <t>单位(科目)名称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</si>
  <si>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</si>
  <si>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</si>
  <si>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</si>
  <si>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</si>
  <si>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</si>
  <si>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</si>
  <si>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</si>
  <si>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</si>
  <si>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</si>
  <si>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</si>
  <si>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</si>
  <si>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</si>
  <si>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</si>
  <si>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</si>
  <si>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</si>
  <si>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</si>
  <si>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</si>
  <si>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>**</t>
  </si>
  <si>
    <t>经费拨款</t>
  </si>
  <si>
    <t>政府性基金收入</t>
  </si>
  <si>
    <t>国库管理的收费</t>
  </si>
  <si>
    <t>专户管理的收费</t>
  </si>
  <si>
    <t>国有资源（资产）有偿使用收入</t>
  </si>
  <si>
    <t>单位自有资金</t>
  </si>
  <si>
    <t>······</t>
  </si>
  <si>
    <t>附件6</t>
  </si>
  <si>
    <t>部门基本支出预算表之二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</si>
  <si>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</si>
  <si>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</si>
  <si>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</si>
  <si>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</si>
  <si>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</si>
  <si>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</si>
  <si>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</si>
  <si>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</si>
  <si>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</si>
  <si>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</si>
  <si>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</si>
  <si>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</si>
  <si>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</si>
  <si>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</si>
  <si>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</si>
  <si>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</si>
  <si>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</si>
  <si>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</si>
  <si>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</si>
  <si>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其他办公经费</t>
  </si>
  <si>
    <t>离休费公用</t>
  </si>
  <si>
    <t>生均公用定额</t>
  </si>
  <si>
    <t>其他商品和服务</t>
  </si>
  <si>
    <t>附件7</t>
  </si>
  <si>
    <t>部门基本支出预算表之三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</si>
  <si>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</si>
  <si>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</si>
  <si>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</si>
  <si>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</si>
  <si>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</si>
  <si>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</si>
  <si>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</si>
  <si>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</si>
  <si>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</si>
  <si>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</si>
  <si>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</si>
  <si>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</si>
  <si>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</si>
  <si>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>附件8</t>
  </si>
  <si>
    <t>“三公”经费财政拨款支出预算表</t>
  </si>
  <si>
    <t>部门：</t>
  </si>
  <si>
    <t>单位：万元</t>
  </si>
  <si>
    <t>XXXX年预算数</t>
  </si>
  <si>
    <t>因公出国（境）费</t>
  </si>
  <si>
    <t>公务用车购置及运行费</t>
  </si>
  <si>
    <t>公务接待费</t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</si>
  <si>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3.本表为参考表样，各市县应根据自身实际情况对表格进行调整。</t>
  </si>
  <si>
    <t xml:space="preserve">  七、文化体育与传媒</t>
  </si>
  <si>
    <t xml:space="preserve"> </t>
  </si>
  <si>
    <t xml:space="preserve">  八、社会保障和就业</t>
  </si>
  <si>
    <t xml:space="preserve">  九、社会保险基金支出</t>
  </si>
  <si>
    <t xml:space="preserve">  十、医疗卫生</t>
  </si>
  <si>
    <t xml:space="preserve">  十一、节能环保</t>
  </si>
  <si>
    <t xml:space="preserve">  十二、城乡社区事务</t>
  </si>
  <si>
    <t xml:space="preserve">  十三、农林水事</t>
  </si>
  <si>
    <t xml:space="preserve">  二十、住房保障支出</t>
  </si>
  <si>
    <t>科目编码及科目</t>
  </si>
  <si>
    <t xml:space="preserve"> 326001-海口市美兰区农林局</t>
  </si>
  <si>
    <t xml:space="preserve">    2080501-归口管理的行政单位离退休</t>
  </si>
  <si>
    <t>2100199-其他医疗卫生与计划生育管理事务支出</t>
  </si>
  <si>
    <t xml:space="preserve">    2100501-行政单位医疗</t>
  </si>
  <si>
    <t xml:space="preserve">    2130101-行政运行</t>
  </si>
  <si>
    <t xml:space="preserve">    2130106-技术推广</t>
  </si>
  <si>
    <t xml:space="preserve">    2130126-农村公益事业</t>
  </si>
  <si>
    <t xml:space="preserve">    2130199-其他农业支出</t>
  </si>
  <si>
    <t xml:space="preserve">    2130234-林业防灾减灾</t>
  </si>
  <si>
    <t xml:space="preserve">    2130299-其他林业支出</t>
  </si>
  <si>
    <t xml:space="preserve">    2210201-住房公积金</t>
  </si>
  <si>
    <t xml:space="preserve"> 326003-海口市美兰区农业监察执法大队</t>
  </si>
  <si>
    <t xml:space="preserve">    2080502-事业单位离退休</t>
  </si>
  <si>
    <t xml:space="preserve">    2100502-事业单位医疗</t>
  </si>
  <si>
    <t xml:space="preserve">    2130104-事业运行</t>
  </si>
  <si>
    <t xml:space="preserve">    2130106-技术推广与培训</t>
  </si>
  <si>
    <t xml:space="preserve">    2130108-病虫害控制</t>
  </si>
  <si>
    <t xml:space="preserve">    2130110-执法监管</t>
  </si>
  <si>
    <t xml:space="preserve">    2130213-林业执法与监督</t>
  </si>
  <si>
    <t>合计</t>
  </si>
  <si>
    <t>406.5</t>
  </si>
  <si>
    <r>
      <t>5</t>
    </r>
    <r>
      <rPr>
        <b/>
        <sz val="10"/>
        <color indexed="8"/>
        <rFont val="宋体"/>
        <family val="0"/>
      </rPr>
      <t>89.2</t>
    </r>
  </si>
  <si>
    <t xml:space="preserve">    国库管理的行政事业性收费收入</t>
  </si>
  <si>
    <t xml:space="preserve">    专户管理的行政事业性收费收入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</si>
</sst>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#,##0.0"/>
    <numFmt numFmtId="179" formatCode="#,##0_ "/>
    <numFmt numFmtId="180" formatCode="0.0_ "/>
    <numFmt numFmtId="181" formatCode="#,##0.0_ "/>
    <numFmt numFmtId="182" formatCode="#,##0.0000"/>
  </numFmts>
  <fonts count="51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黑体"/>
      <family val="3"/>
    </font>
    <font>
      <b/>
      <sz val="22"/>
      <name val="黑体"/>
      <family val="3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黑体"/>
      <family val="3"/>
    </font>
    <font>
      <b/>
      <sz val="12"/>
      <name val="黑体"/>
      <family val="3"/>
    </font>
    <font>
      <sz val="11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i/>
      <sz val="12"/>
      <color indexed="23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20"/>
      <name val="Tahom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37" fontId="25" fillId="0" borderId="0">
      <alignment/>
      <protection/>
    </xf>
    <xf numFmtId="0" fontId="26" fillId="0" borderId="0">
      <alignment/>
      <protection/>
    </xf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4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>
      <alignment/>
      <protection/>
    </xf>
    <xf numFmtId="0" fontId="4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>
      <alignment/>
      <protection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>
      <alignment/>
      <protection/>
    </xf>
    <xf numFmtId="0" fontId="4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4" fillId="0" borderId="4" applyNumberFormat="0" applyFill="0" applyAlignment="0" applyProtection="0"/>
    <xf numFmtId="0" fontId="27" fillId="0" borderId="0" applyNumberFormat="0" applyFill="0" applyBorder="0" applyAlignment="0" applyProtection="0"/>
    <xf numFmtId="37" fontId="25" fillId="0" borderId="0">
      <alignment/>
      <protection/>
    </xf>
    <xf numFmtId="0" fontId="33" fillId="16" borderId="5" applyNumberFormat="0" applyAlignment="0" applyProtection="0"/>
    <xf numFmtId="0" fontId="23" fillId="17" borderId="6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29" fillId="16" borderId="8" applyNumberFormat="0" applyAlignment="0" applyProtection="0"/>
    <xf numFmtId="0" fontId="32" fillId="7" borderId="5" applyNumberFormat="0" applyAlignment="0" applyProtection="0"/>
    <xf numFmtId="0" fontId="4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>
      <alignment/>
      <protection/>
    </xf>
    <xf numFmtId="0" fontId="41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106" applyFont="1">
      <alignment vertical="center"/>
      <protection/>
    </xf>
    <xf numFmtId="0" fontId="1" fillId="0" borderId="0" xfId="100">
      <alignment/>
      <protection/>
    </xf>
    <xf numFmtId="0" fontId="2" fillId="0" borderId="0" xfId="106" applyFont="1">
      <alignment vertical="center"/>
      <protection/>
    </xf>
    <xf numFmtId="0" fontId="1" fillId="0" borderId="0" xfId="106">
      <alignment vertical="center"/>
      <protection/>
    </xf>
    <xf numFmtId="0" fontId="1" fillId="0" borderId="0" xfId="106" applyAlignment="1">
      <alignment horizontal="right" vertical="center"/>
      <protection/>
    </xf>
    <xf numFmtId="0" fontId="4" fillId="0" borderId="10" xfId="106" applyFont="1" applyBorder="1" applyAlignment="1">
      <alignment horizontal="center" vertical="center" wrapText="1"/>
      <protection/>
    </xf>
    <xf numFmtId="0" fontId="1" fillId="0" borderId="10" xfId="106" applyBorder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108" applyFont="1" applyBorder="1" applyAlignment="1">
      <alignment horizontal="center" vertical="center" wrapText="1"/>
      <protection/>
    </xf>
    <xf numFmtId="0" fontId="8" fillId="0" borderId="10" xfId="108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0" xfId="101" applyFont="1" applyFill="1" applyAlignment="1">
      <alignment horizontal="left" vertical="center"/>
      <protection/>
    </xf>
    <xf numFmtId="179" fontId="9" fillId="0" borderId="0" xfId="101" applyNumberFormat="1" applyFont="1" applyFill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3" fontId="9" fillId="0" borderId="0" xfId="101" applyNumberFormat="1" applyFont="1" applyFill="1">
      <alignment vertical="center"/>
      <protection/>
    </xf>
    <xf numFmtId="3" fontId="9" fillId="0" borderId="0" xfId="101" applyNumberFormat="1" applyFont="1" applyFill="1" applyBorder="1">
      <alignment vertical="center"/>
      <protection/>
    </xf>
    <xf numFmtId="180" fontId="10" fillId="0" borderId="10" xfId="155" applyNumberFormat="1" applyFont="1" applyFill="1" applyBorder="1" applyAlignment="1">
      <alignment vertical="center"/>
    </xf>
    <xf numFmtId="178" fontId="9" fillId="0" borderId="0" xfId="101" applyNumberFormat="1" applyFont="1" applyFill="1" applyBorder="1">
      <alignment vertical="center"/>
      <protection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101" applyFont="1" applyFill="1">
      <alignment vertical="center"/>
      <protection/>
    </xf>
    <xf numFmtId="181" fontId="9" fillId="0" borderId="0" xfId="101" applyNumberFormat="1" applyFont="1" applyFill="1">
      <alignment vertical="center"/>
      <protection/>
    </xf>
    <xf numFmtId="0" fontId="12" fillId="0" borderId="0" xfId="101" applyFont="1" applyFill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108" applyFont="1" applyBorder="1" applyAlignment="1">
      <alignment horizontal="center" vertical="center" wrapText="1"/>
      <protection/>
    </xf>
    <xf numFmtId="0" fontId="13" fillId="0" borderId="10" xfId="108" applyFont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15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6" fillId="0" borderId="0" xfId="105" applyFont="1" applyFill="1" applyAlignment="1">
      <alignment horizontal="center" vertical="center"/>
      <protection/>
    </xf>
    <xf numFmtId="0" fontId="14" fillId="0" borderId="0" xfId="105" applyFont="1" applyFill="1" applyAlignment="1">
      <alignment horizontal="center" vertical="center"/>
      <protection/>
    </xf>
    <xf numFmtId="0" fontId="14" fillId="0" borderId="0" xfId="105" applyFont="1" applyFill="1" applyAlignment="1">
      <alignment horizontal="left" vertical="center"/>
      <protection/>
    </xf>
    <xf numFmtId="0" fontId="14" fillId="0" borderId="0" xfId="105" applyFont="1" applyFill="1" applyAlignment="1">
      <alignment vertical="center"/>
      <protection/>
    </xf>
    <xf numFmtId="0" fontId="14" fillId="0" borderId="0" xfId="105" applyFont="1" applyFill="1">
      <alignment vertical="center"/>
      <protection/>
    </xf>
    <xf numFmtId="0" fontId="14" fillId="0" borderId="0" xfId="105" applyFont="1" applyFill="1" applyBorder="1" applyAlignment="1">
      <alignment horizontal="left" vertical="center"/>
      <protection/>
    </xf>
    <xf numFmtId="0" fontId="14" fillId="0" borderId="10" xfId="105" applyFont="1" applyFill="1" applyBorder="1" applyAlignment="1">
      <alignment horizontal="center" vertical="center"/>
      <protection/>
    </xf>
    <xf numFmtId="0" fontId="17" fillId="0" borderId="10" xfId="105" applyFont="1" applyFill="1" applyBorder="1" applyAlignment="1">
      <alignment horizontal="center" vertical="center" wrapText="1"/>
      <protection/>
    </xf>
    <xf numFmtId="49" fontId="18" fillId="0" borderId="10" xfId="105" applyNumberFormat="1" applyFont="1" applyFill="1" applyBorder="1" applyAlignment="1">
      <alignment horizontal="center" vertical="center"/>
      <protection/>
    </xf>
    <xf numFmtId="49" fontId="18" fillId="0" borderId="10" xfId="105" applyNumberFormat="1" applyFont="1" applyFill="1" applyBorder="1" applyAlignment="1">
      <alignment horizontal="center" vertical="center" wrapText="1"/>
      <protection/>
    </xf>
    <xf numFmtId="0" fontId="14" fillId="0" borderId="10" xfId="105" applyFont="1" applyFill="1" applyBorder="1" applyAlignment="1">
      <alignment horizontal="left" vertical="center"/>
      <protection/>
    </xf>
    <xf numFmtId="0" fontId="14" fillId="0" borderId="0" xfId="105" applyFont="1" applyFill="1" applyAlignment="1">
      <alignment horizontal="right" vertical="center"/>
      <protection/>
    </xf>
    <xf numFmtId="0" fontId="16" fillId="0" borderId="0" xfId="104" applyFont="1" applyFill="1" applyAlignment="1">
      <alignment horizontal="center" vertical="center"/>
      <protection/>
    </xf>
    <xf numFmtId="0" fontId="14" fillId="0" borderId="0" xfId="104" applyFont="1" applyFill="1" applyAlignment="1">
      <alignment horizontal="center" vertical="center"/>
      <protection/>
    </xf>
    <xf numFmtId="0" fontId="14" fillId="0" borderId="0" xfId="104" applyFont="1" applyFill="1" applyAlignment="1">
      <alignment horizontal="left" vertical="center"/>
      <protection/>
    </xf>
    <xf numFmtId="0" fontId="14" fillId="0" borderId="0" xfId="104" applyFont="1" applyFill="1" applyAlignment="1">
      <alignment vertical="center"/>
      <protection/>
    </xf>
    <xf numFmtId="0" fontId="14" fillId="0" borderId="0" xfId="104" applyFont="1" applyFill="1">
      <alignment vertical="center"/>
      <protection/>
    </xf>
    <xf numFmtId="0" fontId="14" fillId="0" borderId="0" xfId="104" applyFont="1" applyFill="1" applyBorder="1" applyAlignment="1">
      <alignment horizontal="left" vertical="center"/>
      <protection/>
    </xf>
    <xf numFmtId="0" fontId="17" fillId="0" borderId="10" xfId="104" applyFont="1" applyFill="1" applyBorder="1" applyAlignment="1">
      <alignment horizontal="center" vertical="center" wrapText="1" shrinkToFit="1"/>
      <protection/>
    </xf>
    <xf numFmtId="0" fontId="17" fillId="0" borderId="10" xfId="104" applyFont="1" applyFill="1" applyBorder="1" applyAlignment="1">
      <alignment horizontal="right" vertical="center"/>
      <protection/>
    </xf>
    <xf numFmtId="0" fontId="16" fillId="0" borderId="0" xfId="103" applyFont="1" applyFill="1" applyAlignment="1">
      <alignment horizontal="center" vertical="center"/>
      <protection/>
    </xf>
    <xf numFmtId="0" fontId="14" fillId="0" borderId="0" xfId="103" applyFont="1" applyFill="1" applyAlignment="1">
      <alignment horizontal="center" vertical="center"/>
      <protection/>
    </xf>
    <xf numFmtId="0" fontId="14" fillId="0" borderId="0" xfId="103" applyFont="1" applyFill="1" applyAlignment="1">
      <alignment horizontal="left" vertical="center"/>
      <protection/>
    </xf>
    <xf numFmtId="0" fontId="14" fillId="0" borderId="0" xfId="103" applyFont="1" applyFill="1" applyAlignment="1">
      <alignment vertical="center"/>
      <protection/>
    </xf>
    <xf numFmtId="0" fontId="14" fillId="0" borderId="0" xfId="103" applyFont="1" applyFill="1">
      <alignment vertical="center"/>
      <protection/>
    </xf>
    <xf numFmtId="0" fontId="14" fillId="0" borderId="0" xfId="103" applyFont="1" applyFill="1" applyBorder="1" applyAlignment="1">
      <alignment horizontal="left" vertical="center"/>
      <protection/>
    </xf>
    <xf numFmtId="0" fontId="14" fillId="0" borderId="10" xfId="103" applyFont="1" applyFill="1" applyBorder="1" applyAlignment="1">
      <alignment horizontal="center" vertical="center"/>
      <protection/>
    </xf>
    <xf numFmtId="0" fontId="14" fillId="0" borderId="10" xfId="103" applyFont="1" applyFill="1" applyBorder="1" applyAlignment="1">
      <alignment horizontal="center" vertical="center" wrapText="1"/>
      <protection/>
    </xf>
    <xf numFmtId="0" fontId="17" fillId="0" borderId="10" xfId="103" applyFont="1" applyFill="1" applyBorder="1" applyAlignment="1">
      <alignment horizontal="right" vertical="center"/>
      <protection/>
    </xf>
    <xf numFmtId="49" fontId="18" fillId="0" borderId="10" xfId="103" applyNumberFormat="1" applyFont="1" applyFill="1" applyBorder="1" applyAlignment="1">
      <alignment horizontal="center" vertical="center"/>
      <protection/>
    </xf>
    <xf numFmtId="0" fontId="14" fillId="0" borderId="10" xfId="103" applyFont="1" applyFill="1" applyBorder="1" applyAlignment="1">
      <alignment horizontal="left" vertical="center"/>
      <protection/>
    </xf>
    <xf numFmtId="0" fontId="16" fillId="0" borderId="10" xfId="103" applyFont="1" applyFill="1" applyBorder="1" applyAlignment="1">
      <alignment horizontal="left" vertical="center"/>
      <protection/>
    </xf>
    <xf numFmtId="0" fontId="14" fillId="0" borderId="10" xfId="103" applyNumberFormat="1" applyFont="1" applyFill="1" applyBorder="1" applyAlignment="1" applyProtection="1">
      <alignment horizontal="left" vertical="center"/>
      <protection/>
    </xf>
    <xf numFmtId="49" fontId="14" fillId="0" borderId="13" xfId="103" applyNumberFormat="1" applyFont="1" applyFill="1" applyBorder="1" applyAlignment="1">
      <alignment vertical="center"/>
      <protection/>
    </xf>
    <xf numFmtId="0" fontId="14" fillId="0" borderId="0" xfId="103" applyFont="1" applyFill="1" applyBorder="1" applyAlignment="1">
      <alignment vertical="center" wrapText="1"/>
      <protection/>
    </xf>
    <xf numFmtId="0" fontId="16" fillId="0" borderId="0" xfId="103" applyFont="1" applyFill="1" applyBorder="1" applyAlignment="1">
      <alignment horizontal="center" vertical="center"/>
      <protection/>
    </xf>
    <xf numFmtId="0" fontId="19" fillId="0" borderId="0" xfId="107" applyFont="1" applyFill="1" applyAlignment="1">
      <alignment vertical="center"/>
      <protection/>
    </xf>
    <xf numFmtId="0" fontId="1" fillId="0" borderId="0" xfId="107" applyFont="1" applyFill="1" applyAlignment="1">
      <alignment vertical="center"/>
      <protection/>
    </xf>
    <xf numFmtId="0" fontId="1" fillId="0" borderId="0" xfId="107" applyFill="1">
      <alignment vertical="center"/>
      <protection/>
    </xf>
    <xf numFmtId="0" fontId="2" fillId="0" borderId="0" xfId="107" applyNumberFormat="1" applyFont="1" applyFill="1" applyBorder="1" applyAlignment="1" applyProtection="1">
      <alignment vertical="center"/>
      <protection/>
    </xf>
    <xf numFmtId="0" fontId="20" fillId="0" borderId="0" xfId="107" applyFont="1" applyFill="1" applyAlignment="1">
      <alignment horizontal="centerContinuous" vertical="center"/>
      <protection/>
    </xf>
    <xf numFmtId="0" fontId="14" fillId="0" borderId="0" xfId="107" applyFont="1" applyFill="1" applyAlignment="1">
      <alignment horizontal="left" vertical="center"/>
      <protection/>
    </xf>
    <xf numFmtId="0" fontId="14" fillId="0" borderId="0" xfId="107" applyFont="1" applyFill="1" applyAlignment="1">
      <alignment horizontal="center" vertical="center"/>
      <protection/>
    </xf>
    <xf numFmtId="0" fontId="14" fillId="0" borderId="0" xfId="107" applyFont="1" applyFill="1" applyAlignment="1">
      <alignment horizontal="right" vertical="center"/>
      <protection/>
    </xf>
    <xf numFmtId="0" fontId="14" fillId="0" borderId="10" xfId="107" applyNumberFormat="1" applyFont="1" applyFill="1" applyBorder="1" applyAlignment="1" applyProtection="1">
      <alignment horizontal="centerContinuous" vertical="center"/>
      <protection/>
    </xf>
    <xf numFmtId="0" fontId="14" fillId="0" borderId="10" xfId="107" applyNumberFormat="1" applyFont="1" applyFill="1" applyBorder="1" applyAlignment="1" applyProtection="1">
      <alignment horizontal="center" vertical="center"/>
      <protection/>
    </xf>
    <xf numFmtId="0" fontId="14" fillId="0" borderId="10" xfId="107" applyNumberFormat="1" applyFont="1" applyFill="1" applyBorder="1" applyAlignment="1" applyProtection="1">
      <alignment vertical="center"/>
      <protection/>
    </xf>
    <xf numFmtId="178" fontId="14" fillId="0" borderId="10" xfId="107" applyNumberFormat="1" applyFont="1" applyFill="1" applyBorder="1" applyAlignment="1" applyProtection="1">
      <alignment horizontal="right" vertical="center"/>
      <protection/>
    </xf>
    <xf numFmtId="0" fontId="14" fillId="0" borderId="10" xfId="107" applyFont="1" applyFill="1" applyBorder="1" applyAlignment="1">
      <alignment vertical="center"/>
      <protection/>
    </xf>
    <xf numFmtId="0" fontId="14" fillId="0" borderId="10" xfId="107" applyFont="1" applyBorder="1" applyAlignment="1">
      <alignment horizontal="left"/>
      <protection/>
    </xf>
    <xf numFmtId="0" fontId="14" fillId="24" borderId="10" xfId="107" applyNumberFormat="1" applyFont="1" applyFill="1" applyBorder="1" applyAlignment="1" applyProtection="1">
      <alignment vertical="center"/>
      <protection/>
    </xf>
    <xf numFmtId="0" fontId="14" fillId="0" borderId="10" xfId="107" applyFont="1" applyFill="1" applyBorder="1">
      <alignment vertical="center"/>
      <protection/>
    </xf>
    <xf numFmtId="0" fontId="14" fillId="0" borderId="10" xfId="107" applyFont="1" applyFill="1" applyBorder="1" applyAlignment="1">
      <alignment horizontal="left" vertical="center"/>
      <protection/>
    </xf>
    <xf numFmtId="182" fontId="14" fillId="0" borderId="10" xfId="107" applyNumberFormat="1" applyFont="1" applyFill="1" applyBorder="1" applyAlignment="1" applyProtection="1">
      <alignment vertical="center"/>
      <protection/>
    </xf>
    <xf numFmtId="178" fontId="14" fillId="0" borderId="10" xfId="107" applyNumberFormat="1" applyFont="1" applyFill="1" applyBorder="1" applyAlignment="1" applyProtection="1">
      <alignment vertical="center"/>
      <protection/>
    </xf>
    <xf numFmtId="0" fontId="1" fillId="0" borderId="10" xfId="107" applyFont="1" applyFill="1" applyBorder="1" applyAlignment="1">
      <alignment vertical="center"/>
      <protection/>
    </xf>
    <xf numFmtId="178" fontId="14" fillId="0" borderId="10" xfId="107" applyNumberFormat="1" applyFont="1" applyFill="1" applyBorder="1" applyAlignment="1">
      <alignment horizontal="right" vertical="center"/>
      <protection/>
    </xf>
    <xf numFmtId="0" fontId="2" fillId="0" borderId="0" xfId="107" applyFont="1" applyFill="1" applyAlignment="1">
      <alignment vertical="center"/>
      <protection/>
    </xf>
    <xf numFmtId="0" fontId="2" fillId="0" borderId="0" xfId="107" applyFont="1" applyFill="1" applyAlignment="1">
      <alignment horizontal="right" vertical="center"/>
      <protection/>
    </xf>
    <xf numFmtId="49" fontId="17" fillId="24" borderId="10" xfId="0" applyNumberFormat="1" applyFont="1" applyFill="1" applyBorder="1" applyAlignment="1">
      <alignment horizontal="left" vertical="center"/>
    </xf>
    <xf numFmtId="4" fontId="17" fillId="24" borderId="10" xfId="0" applyNumberFormat="1" applyFont="1" applyFill="1" applyBorder="1" applyAlignment="1">
      <alignment horizontal="right" vertical="center"/>
    </xf>
    <xf numFmtId="4" fontId="21" fillId="25" borderId="10" xfId="0" applyNumberFormat="1" applyFont="1" applyFill="1" applyBorder="1" applyAlignment="1">
      <alignment horizontal="right" vertical="center"/>
    </xf>
    <xf numFmtId="4" fontId="21" fillId="24" borderId="10" xfId="0" applyNumberFormat="1" applyFont="1" applyFill="1" applyBorder="1" applyAlignment="1">
      <alignment horizontal="right" vertical="center"/>
    </xf>
    <xf numFmtId="0" fontId="14" fillId="0" borderId="10" xfId="103" applyNumberFormat="1" applyFont="1" applyFill="1" applyBorder="1" applyAlignment="1" applyProtection="1">
      <alignment horizontal="right" vertical="center"/>
      <protection/>
    </xf>
    <xf numFmtId="0" fontId="14" fillId="0" borderId="10" xfId="103" applyFont="1" applyFill="1" applyBorder="1" applyAlignment="1">
      <alignment horizontal="right" vertical="center"/>
      <protection/>
    </xf>
    <xf numFmtId="49" fontId="14" fillId="0" borderId="12" xfId="103" applyNumberFormat="1" applyFont="1" applyFill="1" applyBorder="1" applyAlignment="1">
      <alignment horizontal="center" vertical="center"/>
      <protection/>
    </xf>
    <xf numFmtId="49" fontId="14" fillId="0" borderId="16" xfId="103" applyNumberFormat="1" applyFont="1" applyFill="1" applyBorder="1" applyAlignment="1">
      <alignment horizontal="center" vertical="center"/>
      <protection/>
    </xf>
    <xf numFmtId="49" fontId="14" fillId="0" borderId="17" xfId="103" applyNumberFormat="1" applyFont="1" applyFill="1" applyBorder="1" applyAlignment="1">
      <alignment horizontal="center" vertical="center"/>
      <protection/>
    </xf>
    <xf numFmtId="49" fontId="21" fillId="25" borderId="12" xfId="0" applyNumberFormat="1" applyFont="1" applyFill="1" applyBorder="1" applyAlignment="1">
      <alignment horizontal="center" vertical="center"/>
    </xf>
    <xf numFmtId="49" fontId="21" fillId="25" borderId="16" xfId="0" applyNumberFormat="1" applyFont="1" applyFill="1" applyBorder="1" applyAlignment="1">
      <alignment horizontal="center" vertical="center"/>
    </xf>
    <xf numFmtId="49" fontId="21" fillId="25" borderId="17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49" fontId="21" fillId="0" borderId="16" xfId="0" applyNumberFormat="1" applyFont="1" applyFill="1" applyBorder="1" applyAlignment="1">
      <alignment horizontal="center" vertical="center" wrapText="1" shrinkToFit="1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14" fillId="0" borderId="10" xfId="103" applyNumberFormat="1" applyFont="1" applyFill="1" applyBorder="1" applyAlignment="1">
      <alignment horizontal="center" vertical="center"/>
      <protection/>
    </xf>
    <xf numFmtId="49" fontId="21" fillId="24" borderId="12" xfId="0" applyNumberFormat="1" applyFont="1" applyFill="1" applyBorder="1" applyAlignment="1">
      <alignment horizontal="left" vertical="center"/>
    </xf>
    <xf numFmtId="49" fontId="21" fillId="24" borderId="16" xfId="0" applyNumberFormat="1" applyFont="1" applyFill="1" applyBorder="1" applyAlignment="1">
      <alignment horizontal="left" vertical="center"/>
    </xf>
    <xf numFmtId="49" fontId="21" fillId="24" borderId="17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  <xf numFmtId="49" fontId="21" fillId="0" borderId="17" xfId="0" applyNumberFormat="1" applyFont="1" applyFill="1" applyBorder="1" applyAlignment="1">
      <alignment horizontal="left" vertical="center" wrapText="1" shrinkToFit="1"/>
    </xf>
    <xf numFmtId="49" fontId="21" fillId="24" borderId="12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0" xfId="103" applyFont="1" applyFill="1" applyBorder="1" applyAlignment="1">
      <alignment horizontal="left" vertical="center"/>
      <protection/>
    </xf>
    <xf numFmtId="0" fontId="3" fillId="0" borderId="0" xfId="103" applyFont="1" applyFill="1" applyAlignment="1">
      <alignment horizontal="center" vertical="center"/>
      <protection/>
    </xf>
    <xf numFmtId="0" fontId="14" fillId="0" borderId="18" xfId="103" applyFont="1" applyFill="1" applyBorder="1" applyAlignment="1">
      <alignment horizontal="right" vertical="center" wrapText="1"/>
      <protection/>
    </xf>
    <xf numFmtId="0" fontId="14" fillId="0" borderId="10" xfId="103" applyFont="1" applyFill="1" applyBorder="1" applyAlignment="1">
      <alignment horizontal="center" vertical="center"/>
      <protection/>
    </xf>
    <xf numFmtId="0" fontId="14" fillId="0" borderId="12" xfId="103" applyFont="1" applyFill="1" applyBorder="1" applyAlignment="1">
      <alignment horizontal="center" vertical="center"/>
      <protection/>
    </xf>
    <xf numFmtId="0" fontId="14" fillId="0" borderId="16" xfId="103" applyFont="1" applyFill="1" applyBorder="1" applyAlignment="1">
      <alignment horizontal="center" vertical="center"/>
      <protection/>
    </xf>
    <xf numFmtId="0" fontId="14" fillId="0" borderId="17" xfId="103" applyFont="1" applyFill="1" applyBorder="1" applyAlignment="1">
      <alignment horizontal="center" vertical="center"/>
      <protection/>
    </xf>
    <xf numFmtId="0" fontId="14" fillId="0" borderId="12" xfId="104" applyFont="1" applyFill="1" applyBorder="1" applyAlignment="1">
      <alignment horizontal="center" vertical="center"/>
      <protection/>
    </xf>
    <xf numFmtId="0" fontId="14" fillId="0" borderId="16" xfId="104" applyFont="1" applyFill="1" applyBorder="1" applyAlignment="1">
      <alignment horizontal="center" vertical="center"/>
      <protection/>
    </xf>
    <xf numFmtId="0" fontId="14" fillId="0" borderId="17" xfId="104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0" fontId="14" fillId="0" borderId="20" xfId="104" applyFont="1" applyFill="1" applyBorder="1" applyAlignment="1">
      <alignment horizontal="center" vertic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14" xfId="104" applyFont="1" applyFill="1" applyBorder="1" applyAlignment="1">
      <alignment horizontal="center" vertical="center"/>
      <protection/>
    </xf>
    <xf numFmtId="0" fontId="14" fillId="0" borderId="18" xfId="104" applyFont="1" applyFill="1" applyBorder="1" applyAlignment="1">
      <alignment horizontal="center" vertical="center"/>
      <protection/>
    </xf>
    <xf numFmtId="0" fontId="14" fillId="0" borderId="22" xfId="104" applyFont="1" applyFill="1" applyBorder="1" applyAlignment="1">
      <alignment horizontal="center" vertical="center"/>
      <protection/>
    </xf>
    <xf numFmtId="49" fontId="14" fillId="0" borderId="12" xfId="104" applyNumberFormat="1" applyFont="1" applyFill="1" applyBorder="1" applyAlignment="1">
      <alignment horizontal="left" vertical="center"/>
      <protection/>
    </xf>
    <xf numFmtId="0" fontId="14" fillId="0" borderId="16" xfId="104" applyFont="1" applyFill="1" applyBorder="1" applyAlignment="1">
      <alignment horizontal="left" vertical="center"/>
      <protection/>
    </xf>
    <xf numFmtId="0" fontId="14" fillId="0" borderId="17" xfId="104" applyFont="1" applyFill="1" applyBorder="1" applyAlignment="1">
      <alignment horizontal="left" vertical="center"/>
      <protection/>
    </xf>
    <xf numFmtId="0" fontId="2" fillId="0" borderId="0" xfId="104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 vertical="center"/>
      <protection/>
    </xf>
    <xf numFmtId="0" fontId="14" fillId="0" borderId="18" xfId="104" applyFont="1" applyFill="1" applyBorder="1" applyAlignment="1">
      <alignment horizontal="right" vertical="center"/>
      <protection/>
    </xf>
    <xf numFmtId="0" fontId="14" fillId="0" borderId="10" xfId="104" applyFont="1" applyFill="1" applyBorder="1" applyAlignment="1">
      <alignment horizontal="center" vertical="center" wrapText="1"/>
      <protection/>
    </xf>
    <xf numFmtId="0" fontId="2" fillId="0" borderId="0" xfId="105" applyFont="1" applyFill="1" applyBorder="1" applyAlignment="1">
      <alignment horizontal="left" vertical="center"/>
      <protection/>
    </xf>
    <xf numFmtId="0" fontId="3" fillId="0" borderId="0" xfId="105" applyFont="1" applyFill="1" applyAlignment="1">
      <alignment horizontal="center" vertical="center"/>
      <protection/>
    </xf>
    <xf numFmtId="0" fontId="14" fillId="0" borderId="18" xfId="105" applyFont="1" applyFill="1" applyBorder="1" applyAlignment="1">
      <alignment horizontal="right"/>
      <protection/>
    </xf>
    <xf numFmtId="0" fontId="14" fillId="0" borderId="10" xfId="105" applyFont="1" applyFill="1" applyBorder="1" applyAlignment="1">
      <alignment horizontal="center" vertical="center" wrapText="1"/>
      <protection/>
    </xf>
    <xf numFmtId="0" fontId="14" fillId="0" borderId="12" xfId="105" applyFont="1" applyFill="1" applyBorder="1" applyAlignment="1">
      <alignment horizontal="center" vertical="center"/>
      <protection/>
    </xf>
    <xf numFmtId="0" fontId="14" fillId="0" borderId="16" xfId="105" applyFont="1" applyFill="1" applyBorder="1" applyAlignment="1">
      <alignment horizontal="center" vertical="center"/>
      <protection/>
    </xf>
    <xf numFmtId="0" fontId="14" fillId="0" borderId="17" xfId="105" applyFont="1" applyFill="1" applyBorder="1" applyAlignment="1">
      <alignment horizontal="center" vertical="center"/>
      <protection/>
    </xf>
    <xf numFmtId="176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6" applyFont="1" applyAlignment="1">
      <alignment horizontal="center" vertical="center"/>
      <protection/>
    </xf>
    <xf numFmtId="0" fontId="4" fillId="0" borderId="10" xfId="106" applyFont="1" applyBorder="1" applyAlignment="1">
      <alignment horizontal="center" vertical="center"/>
      <protection/>
    </xf>
    <xf numFmtId="0" fontId="4" fillId="0" borderId="10" xfId="106" applyFont="1" applyBorder="1" applyAlignment="1">
      <alignment horizontal="center" vertical="center" wrapText="1"/>
      <protection/>
    </xf>
    <xf numFmtId="0" fontId="5" fillId="0" borderId="0" xfId="102" applyFont="1" applyAlignment="1" applyProtection="1">
      <alignment vertical="center" wrapText="1"/>
      <protection/>
    </xf>
    <xf numFmtId="0" fontId="14" fillId="0" borderId="19" xfId="105" applyFont="1" applyFill="1" applyBorder="1" applyAlignment="1">
      <alignment horizontal="center" vertical="center"/>
      <protection/>
    </xf>
    <xf numFmtId="0" fontId="14" fillId="0" borderId="20" xfId="105" applyFont="1" applyFill="1" applyBorder="1" applyAlignment="1">
      <alignment horizontal="center" vertical="center"/>
      <protection/>
    </xf>
    <xf numFmtId="0" fontId="14" fillId="0" borderId="21" xfId="105" applyFont="1" applyFill="1" applyBorder="1" applyAlignment="1">
      <alignment horizontal="center" vertical="center"/>
      <protection/>
    </xf>
    <xf numFmtId="0" fontId="14" fillId="0" borderId="14" xfId="105" applyFont="1" applyFill="1" applyBorder="1" applyAlignment="1">
      <alignment horizontal="center" vertical="center"/>
      <protection/>
    </xf>
    <xf numFmtId="0" fontId="14" fillId="0" borderId="18" xfId="105" applyFont="1" applyFill="1" applyBorder="1" applyAlignment="1">
      <alignment horizontal="center" vertical="center"/>
      <protection/>
    </xf>
    <xf numFmtId="0" fontId="14" fillId="0" borderId="22" xfId="105" applyFont="1" applyFill="1" applyBorder="1" applyAlignment="1">
      <alignment horizontal="center" vertical="center"/>
      <protection/>
    </xf>
    <xf numFmtId="49" fontId="14" fillId="0" borderId="12" xfId="105" applyNumberFormat="1" applyFont="1" applyFill="1" applyBorder="1" applyAlignment="1">
      <alignment horizontal="center" vertical="center"/>
      <protection/>
    </xf>
    <xf numFmtId="49" fontId="14" fillId="0" borderId="16" xfId="105" applyNumberFormat="1" applyFont="1" applyFill="1" applyBorder="1" applyAlignment="1">
      <alignment horizontal="center" vertical="center"/>
      <protection/>
    </xf>
    <xf numFmtId="49" fontId="14" fillId="0" borderId="17" xfId="105" applyNumberFormat="1" applyFont="1" applyFill="1" applyBorder="1" applyAlignment="1">
      <alignment horizontal="center" vertical="center"/>
      <protection/>
    </xf>
    <xf numFmtId="49" fontId="14" fillId="0" borderId="10" xfId="105" applyNumberFormat="1" applyFont="1" applyFill="1" applyBorder="1" applyAlignment="1">
      <alignment horizontal="center" vertical="center"/>
      <protection/>
    </xf>
    <xf numFmtId="49" fontId="18" fillId="0" borderId="10" xfId="10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Border="1" applyAlignment="1">
      <alignment horizontal="center" vertical="center"/>
    </xf>
    <xf numFmtId="180" fontId="10" fillId="0" borderId="0" xfId="155" applyNumberFormat="1" applyFont="1" applyFill="1" applyBorder="1" applyAlignment="1">
      <alignment vertical="center"/>
    </xf>
    <xf numFmtId="0" fontId="14" fillId="0" borderId="0" xfId="105" applyFont="1" applyFill="1" applyBorder="1" applyAlignment="1">
      <alignment vertical="center"/>
      <protection/>
    </xf>
    <xf numFmtId="0" fontId="14" fillId="0" borderId="10" xfId="107" applyFont="1" applyBorder="1" applyAlignment="1">
      <alignment/>
      <protection/>
    </xf>
    <xf numFmtId="0" fontId="1" fillId="0" borderId="0" xfId="107" applyFont="1" applyFill="1" applyBorder="1" applyAlignment="1">
      <alignment vertical="center"/>
      <protection/>
    </xf>
  </cellXfs>
  <cellStyles count="1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e鯪9Y_x000B_" xfId="53"/>
    <cellStyle name="no dec" xfId="54"/>
    <cellStyle name="Normal_APR" xfId="55"/>
    <cellStyle name="RowLevel_0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差 2" xfId="64"/>
    <cellStyle name="差_2011年预算附表(打印)" xfId="65"/>
    <cellStyle name="差_2011年预算附表(打印)_2015年国际旅游岛先行试验区政府预算（1月21日）" xfId="66"/>
    <cellStyle name="差_2012年刚性支出填报表（第二次汇总）" xfId="67"/>
    <cellStyle name="差_2014年预算草案表" xfId="68"/>
    <cellStyle name="差_2015年国际旅游岛先行试验区政府预算（1月21日）" xfId="69"/>
    <cellStyle name="差_附2：2014年海南省省本级公共财政预算调整方案（草案）" xfId="70"/>
    <cellStyle name="差_洋浦2012年公共财政执行和2013年预算表(省格式)02" xfId="71"/>
    <cellStyle name="差_洋浦2012年公共财政执行和2013年预算表(省格式)02_国有预算表" xfId="72"/>
    <cellStyle name="差_洋浦2012年公共财政执行和2013年预算表(省格式)02_国有预算表(1)" xfId="73"/>
    <cellStyle name="差_洋浦2013年公共财政执行和2014年预算表(省格式)修改" xfId="74"/>
    <cellStyle name="差_洋浦2013年公共财政执行和2014年预算表(省格式)修改_2015年政府性基金编制（总表）" xfId="75"/>
    <cellStyle name="差_洋浦2013年公共财政执行和2014年预算表(省格式)修改_2015年政府性基金编制（总表）(5)" xfId="76"/>
    <cellStyle name="差_洋浦2013年公共财政执行和2014年预算表(省格式)修改_2015年政府性基金编制（总表）(6)" xfId="77"/>
    <cellStyle name="差_洋浦2013年公共财政执行和2014年预算表(省格式)修改_基金（150122）" xfId="78"/>
    <cellStyle name="差_洋浦2013年公共财政执行和2014年预算表(省格式)修改_基金预算（2015年" xfId="79"/>
    <cellStyle name="差_洋浦2013年公共财政执行和2014年预算表(省格式)修改_基金预算表（1-18）" xfId="80"/>
    <cellStyle name="差_洋浦2013年公共财政执行和2014年预算表(省格式)修改_基金预算表)" xfId="81"/>
    <cellStyle name="差_洋浦2013年公共财政执行和2014年预算表(省格式)修改_社保基金预算表1.20改" xfId="82"/>
    <cellStyle name="差_洋浦2014年公共财政执行和2015年预算表(省格式)(1)" xfId="83"/>
    <cellStyle name="差_预算局未分配指标" xfId="84"/>
    <cellStyle name="差_预算局未分配指标_2015年政府性基金编制（总表）" xfId="85"/>
    <cellStyle name="差_预算局未分配指标_2015年政府性基金编制（总表）(5)" xfId="86"/>
    <cellStyle name="差_预算局未分配指标_2015年政府性基金编制（总表）(6)" xfId="87"/>
    <cellStyle name="差_预算局未分配指标_备选项目（1.12报省政府）" xfId="88"/>
    <cellStyle name="差_预算局未分配指标_基金（150122）" xfId="89"/>
    <cellStyle name="差_预算局未分配指标_基金预算（2015年" xfId="90"/>
    <cellStyle name="差_预算局未分配指标_基金预算表（1-18）" xfId="91"/>
    <cellStyle name="差_预算局未分配指标_基金预算表)" xfId="92"/>
    <cellStyle name="差_预算局未分配指标_社保基金预算表1.20改" xfId="93"/>
    <cellStyle name="常规 2" xfId="94"/>
    <cellStyle name="常规 3" xfId="95"/>
    <cellStyle name="常规 4" xfId="96"/>
    <cellStyle name="常规 5" xfId="97"/>
    <cellStyle name="常规 5 2" xfId="98"/>
    <cellStyle name="常规 6" xfId="99"/>
    <cellStyle name="常规_14收" xfId="100"/>
    <cellStyle name="常规_2009年政府预算表1-4" xfId="101"/>
    <cellStyle name="常规_Sheet1_1_2015年财力测算表0201" xfId="102"/>
    <cellStyle name="常规_Sheet10" xfId="103"/>
    <cellStyle name="常规_Sheet11" xfId="104"/>
    <cellStyle name="常规_Sheet12" xfId="105"/>
    <cellStyle name="常规_Sheet20" xfId="106"/>
    <cellStyle name="常规_Sheet9" xfId="107"/>
    <cellStyle name="常规_报预算 (终版）2015年省本级国有资本经营预算表20141221" xfId="108"/>
    <cellStyle name="Hyperlink" xfId="109"/>
    <cellStyle name="好" xfId="110"/>
    <cellStyle name="好_2011年预算附表(打印)" xfId="111"/>
    <cellStyle name="好_2011年预算附表(打印)_2015年国际旅游岛先行试验区政府预算（1月21日）" xfId="112"/>
    <cellStyle name="好_2012年刚性支出填报表（第二次汇总）" xfId="113"/>
    <cellStyle name="好_2014年预算草案表" xfId="114"/>
    <cellStyle name="好_2015年国际旅游岛先行试验区政府预算（1月21日）" xfId="115"/>
    <cellStyle name="好_附2：2014年海南省省本级公共财政预算调整方案（草案）" xfId="116"/>
    <cellStyle name="好_洋浦2012年公共财政执行和2013年预算表(省格式)02" xfId="117"/>
    <cellStyle name="好_洋浦2012年公共财政执行和2013年预算表(省格式)02_国有预算表" xfId="118"/>
    <cellStyle name="好_洋浦2012年公共财政执行和2013年预算表(省格式)02_国有预算表(1)" xfId="119"/>
    <cellStyle name="好_洋浦2013年公共财政执行和2014年预算表(省格式)修改" xfId="120"/>
    <cellStyle name="好_洋浦2013年公共财政执行和2014年预算表(省格式)修改_2015年政府性基金编制（总表）" xfId="121"/>
    <cellStyle name="好_洋浦2013年公共财政执行和2014年预算表(省格式)修改_2015年政府性基金编制（总表）(5)" xfId="122"/>
    <cellStyle name="好_洋浦2013年公共财政执行和2014年预算表(省格式)修改_2015年政府性基金编制（总表）(6)" xfId="123"/>
    <cellStyle name="好_洋浦2013年公共财政执行和2014年预算表(省格式)修改_基金（150122）" xfId="124"/>
    <cellStyle name="好_洋浦2013年公共财政执行和2014年预算表(省格式)修改_基金预算（2015年" xfId="125"/>
    <cellStyle name="好_洋浦2013年公共财政执行和2014年预算表(省格式)修改_基金预算表（1-18）" xfId="126"/>
    <cellStyle name="好_洋浦2013年公共财政执行和2014年预算表(省格式)修改_基金预算表)" xfId="127"/>
    <cellStyle name="好_洋浦2013年公共财政执行和2014年预算表(省格式)修改_社保基金预算表1.20改" xfId="128"/>
    <cellStyle name="好_洋浦2014年公共财政执行和2015年预算表(省格式)(1)" xfId="129"/>
    <cellStyle name="好_预算局未分配指标" xfId="130"/>
    <cellStyle name="好_预算局未分配指标_2015年政府性基金编制（总表）" xfId="131"/>
    <cellStyle name="好_预算局未分配指标_2015年政府性基金编制（总表）(5)" xfId="132"/>
    <cellStyle name="好_预算局未分配指标_2015年政府性基金编制（总表）(6)" xfId="133"/>
    <cellStyle name="好_预算局未分配指标_备选项目（1.12报省政府）" xfId="134"/>
    <cellStyle name="好_预算局未分配指标_基金（150122）" xfId="135"/>
    <cellStyle name="好_预算局未分配指标_基金预算（2015年" xfId="136"/>
    <cellStyle name="好_预算局未分配指标_基金预算表（1-18）" xfId="137"/>
    <cellStyle name="好_预算局未分配指标_基金预算表)" xfId="138"/>
    <cellStyle name="好_预算局未分配指标_社保基金预算表1.20改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警告文本" xfId="146"/>
    <cellStyle name="链接单元格" xfId="147"/>
    <cellStyle name="普通_97-917" xfId="148"/>
    <cellStyle name="千分位[0]_laroux" xfId="149"/>
    <cellStyle name="千分位_97-917" xfId="150"/>
    <cellStyle name="千位[0]_1" xfId="151"/>
    <cellStyle name="千位_1" xfId="152"/>
    <cellStyle name="Comma" xfId="153"/>
    <cellStyle name="Comma [0]" xfId="154"/>
    <cellStyle name="千位分隔_2009年政府预算表1-4" xfId="155"/>
    <cellStyle name="强调文字颜色 1" xfId="156"/>
    <cellStyle name="强调文字颜色 2" xfId="157"/>
    <cellStyle name="强调文字颜色 3" xfId="158"/>
    <cellStyle name="强调文字颜色 4" xfId="159"/>
    <cellStyle name="强调文字颜色 5" xfId="160"/>
    <cellStyle name="强调文字颜色 6" xfId="161"/>
    <cellStyle name="适中" xfId="162"/>
    <cellStyle name="输出" xfId="163"/>
    <cellStyle name="输入" xfId="164"/>
    <cellStyle name="说明文本" xfId="165"/>
    <cellStyle name="无色" xfId="166"/>
    <cellStyle name="样式 1" xfId="167"/>
    <cellStyle name="Followed Hyperlink" xfId="168"/>
    <cellStyle name="着色 1" xfId="169"/>
    <cellStyle name="着色 2" xfId="170"/>
    <cellStyle name="着色 3" xfId="171"/>
    <cellStyle name="着色 4" xfId="172"/>
    <cellStyle name="着色 5" xfId="173"/>
    <cellStyle name="着色 6" xfId="174"/>
    <cellStyle name="注释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PC-20141114KKIF\Desktop\&#20851;&#20110;&#25209;&#22797;2016&#24180;&#21306;&#26412;&#32423;&#37096;&#38376;&#39044;&#31639;&#30340;&#36890;&#30693;&#65288;&#20892;&#26519;&#23616;&#65289;\&#32654;&#36130;&#39044;&#12308;2016&#12309;139&#21495;&#8212;&#38468;&#20214;2016&#24180;&#28023;&#21475;&#24066;&#32654;&#20848;&#21306;&#21306;&#32423;&#37096;&#38376;&#39044;&#31639;&#34920;&#65288;&#20892;&#26519;&#23616;&#6528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支1"/>
      <sheetName val="支出4"/>
      <sheetName val="支出5"/>
      <sheetName val="总6"/>
      <sheetName val="6-1"/>
      <sheetName val="6-2"/>
      <sheetName val="6-3"/>
      <sheetName val="6-5"/>
      <sheetName val="6-7"/>
      <sheetName val="农林局三公经费"/>
    </sheetNames>
    <sheetDataSet>
      <sheetData sheetId="1">
        <row r="30">
          <cell r="A30" t="str">
            <v> 326004-海口市美兰区扶贫工作办公室</v>
          </cell>
        </row>
        <row r="31">
          <cell r="A31" t="str">
            <v>    2080502-事业单位离退休</v>
          </cell>
        </row>
        <row r="32">
          <cell r="A32" t="str">
            <v>2100199-其他医疗卫生与计划生育管理事务支出</v>
          </cell>
        </row>
        <row r="33">
          <cell r="A33" t="str">
            <v>    2100502-事业单位医疗</v>
          </cell>
        </row>
        <row r="34">
          <cell r="A34" t="str">
            <v>    2130550-扶贫事业机构</v>
          </cell>
        </row>
        <row r="35">
          <cell r="A35" t="str">
            <v>    2130599-其他扶贫支出</v>
          </cell>
        </row>
        <row r="36">
          <cell r="A36" t="str">
            <v>    2210201-住房公积金</v>
          </cell>
        </row>
      </sheetData>
      <sheetData sheetId="4">
        <row r="8">
          <cell r="A8" t="str">
            <v> 1101-经费拨款</v>
          </cell>
        </row>
        <row r="9">
          <cell r="A9" t="str">
            <v>   326001-海口市美兰区农林局</v>
          </cell>
        </row>
        <row r="10">
          <cell r="A10" t="str">
            <v>     2100501-行政单位医疗</v>
          </cell>
        </row>
        <row r="11">
          <cell r="A11" t="str">
            <v>     2130101-行政运行</v>
          </cell>
        </row>
        <row r="12">
          <cell r="A12" t="str">
            <v>   326003-海口市美兰区农业监察执法大队</v>
          </cell>
        </row>
        <row r="13">
          <cell r="A13" t="str">
            <v>     2080502-事业单位离退休</v>
          </cell>
        </row>
        <row r="14">
          <cell r="A14" t="str">
            <v>     2100502-事业单位医疗</v>
          </cell>
        </row>
        <row r="15">
          <cell r="A15" t="str">
            <v>     2130104-事业运行</v>
          </cell>
        </row>
        <row r="16">
          <cell r="A16" t="str">
            <v>   326004-海口市美兰区扶贫工作办公室</v>
          </cell>
        </row>
        <row r="17">
          <cell r="A17" t="str">
            <v>     2080502-事业单位离退休</v>
          </cell>
        </row>
        <row r="18">
          <cell r="A18" t="str">
            <v>     2100502-事业单位医疗</v>
          </cell>
        </row>
        <row r="19">
          <cell r="A19" t="str">
            <v>     2130550-扶贫事业机构</v>
          </cell>
        </row>
      </sheetData>
      <sheetData sheetId="7">
        <row r="7">
          <cell r="A7" t="str">
            <v> 326-农业</v>
          </cell>
        </row>
        <row r="10">
          <cell r="B10" t="str">
            <v> BL87763-森林火灾预防及扑救</v>
          </cell>
        </row>
        <row r="14">
          <cell r="B14" t="str">
            <v> R66L631-森林防火物资储备</v>
          </cell>
        </row>
        <row r="18">
          <cell r="B18" t="str">
            <v> AUM8603-林业管理工作</v>
          </cell>
        </row>
        <row r="24">
          <cell r="B24" t="str">
            <v> GP18352-一事一议工作管理</v>
          </cell>
        </row>
        <row r="29">
          <cell r="B29" t="str">
            <v> 1B3G224-农业市场监管和农业执法工作</v>
          </cell>
        </row>
        <row r="34">
          <cell r="B34" t="str">
            <v> 0NK4847-林业综合执法</v>
          </cell>
        </row>
        <row r="39">
          <cell r="B39" t="str">
            <v> S3L7902-植物疫情防控</v>
          </cell>
        </row>
        <row r="45">
          <cell r="B45" t="str">
            <v> EP43475-农业技术教育培训</v>
          </cell>
        </row>
        <row r="49">
          <cell r="B49" t="str">
            <v> VJ57047-农业技术推广</v>
          </cell>
        </row>
        <row r="57">
          <cell r="B57" t="str">
            <v> JM50208-扶贫业务工作</v>
          </cell>
        </row>
        <row r="64">
          <cell r="B64" t="str">
            <v> AOK6309-其他综合事务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IV48"/>
  <sheetViews>
    <sheetView tabSelected="1" zoomScaleSheetLayoutView="100" zoomScalePageLayoutView="0" workbookViewId="0" topLeftCell="A22">
      <selection activeCell="I30" sqref="I30"/>
    </sheetView>
  </sheetViews>
  <sheetFormatPr defaultColWidth="9.16015625" defaultRowHeight="11.25"/>
  <cols>
    <col min="1" max="1" width="39.66015625" style="100" customWidth="1"/>
    <col min="2" max="2" width="13.33203125" style="100" customWidth="1"/>
    <col min="3" max="3" width="32.33203125" style="100" customWidth="1"/>
    <col min="4" max="4" width="12.83203125" style="100" customWidth="1"/>
    <col min="5" max="164" width="9" style="100" customWidth="1"/>
    <col min="165" max="16384" width="9.16015625" style="101" customWidth="1"/>
  </cols>
  <sheetData>
    <row r="1" ht="24" customHeight="1">
      <c r="A1" s="102" t="s">
        <v>0</v>
      </c>
    </row>
    <row r="2" spans="1:4" s="99" customFormat="1" ht="25.5">
      <c r="A2" s="103" t="s">
        <v>1</v>
      </c>
      <c r="B2" s="103"/>
      <c r="C2" s="103"/>
      <c r="D2" s="103"/>
    </row>
    <row r="3" spans="1:4" ht="14.25">
      <c r="A3" s="104"/>
      <c r="B3" s="105"/>
      <c r="C3" s="105"/>
      <c r="D3" s="106" t="s">
        <v>2</v>
      </c>
    </row>
    <row r="4" spans="1:16" ht="18" customHeight="1">
      <c r="A4" s="107" t="s">
        <v>3</v>
      </c>
      <c r="B4" s="107"/>
      <c r="C4" s="107" t="s">
        <v>4</v>
      </c>
      <c r="D4" s="107"/>
      <c r="P4" s="120"/>
    </row>
    <row r="5" spans="1:4" ht="18" customHeight="1">
      <c r="A5" s="108" t="s">
        <v>5</v>
      </c>
      <c r="B5" s="108" t="s">
        <v>6</v>
      </c>
      <c r="C5" s="108" t="s">
        <v>7</v>
      </c>
      <c r="D5" s="108" t="s">
        <v>6</v>
      </c>
    </row>
    <row r="6" spans="1:4" ht="18" customHeight="1">
      <c r="A6" s="109" t="s">
        <v>8</v>
      </c>
      <c r="B6" s="110">
        <v>2721.37</v>
      </c>
      <c r="C6" s="109" t="s">
        <v>9</v>
      </c>
      <c r="D6" s="110"/>
    </row>
    <row r="7" spans="1:4" ht="18" customHeight="1">
      <c r="A7" s="111" t="s">
        <v>10</v>
      </c>
      <c r="B7" s="110"/>
      <c r="C7" s="109" t="s">
        <v>11</v>
      </c>
      <c r="D7" s="110"/>
    </row>
    <row r="8" spans="1:4" ht="18" customHeight="1">
      <c r="A8" s="112" t="s">
        <v>12</v>
      </c>
      <c r="B8" s="110"/>
      <c r="C8" s="111" t="s">
        <v>13</v>
      </c>
      <c r="D8" s="110"/>
    </row>
    <row r="9" spans="1:4" ht="18" customHeight="1">
      <c r="A9" s="112" t="s">
        <v>14</v>
      </c>
      <c r="B9" s="110"/>
      <c r="C9" s="109" t="s">
        <v>15</v>
      </c>
      <c r="D9" s="110"/>
    </row>
    <row r="10" spans="1:4" ht="18" customHeight="1">
      <c r="A10" s="112" t="s">
        <v>16</v>
      </c>
      <c r="B10" s="110"/>
      <c r="C10" s="109" t="s">
        <v>17</v>
      </c>
      <c r="D10" s="110"/>
    </row>
    <row r="11" spans="1:4" ht="18" customHeight="1">
      <c r="A11" s="213" t="s">
        <v>182</v>
      </c>
      <c r="B11" s="110"/>
      <c r="C11" s="109" t="s">
        <v>18</v>
      </c>
      <c r="D11" s="110"/>
    </row>
    <row r="12" spans="1:4" ht="18" customHeight="1">
      <c r="A12" s="213" t="s">
        <v>183</v>
      </c>
      <c r="B12" s="110"/>
      <c r="C12" s="122" t="s">
        <v>150</v>
      </c>
      <c r="D12" s="123" t="s">
        <v>151</v>
      </c>
    </row>
    <row r="13" spans="1:4" ht="18" customHeight="1">
      <c r="A13" s="112" t="s">
        <v>19</v>
      </c>
      <c r="B13" s="110"/>
      <c r="C13" s="122" t="s">
        <v>152</v>
      </c>
      <c r="D13" s="123">
        <v>275.87</v>
      </c>
    </row>
    <row r="14" spans="1:4" ht="18" customHeight="1">
      <c r="A14" s="112" t="s">
        <v>20</v>
      </c>
      <c r="B14" s="110"/>
      <c r="C14" s="122" t="s">
        <v>153</v>
      </c>
      <c r="D14" s="123" t="s">
        <v>151</v>
      </c>
    </row>
    <row r="15" spans="1:4" ht="18" customHeight="1">
      <c r="A15" s="112" t="s">
        <v>21</v>
      </c>
      <c r="B15" s="110"/>
      <c r="C15" s="122" t="s">
        <v>154</v>
      </c>
      <c r="D15" s="123">
        <v>56.24</v>
      </c>
    </row>
    <row r="16" spans="1:4" ht="18" customHeight="1">
      <c r="A16" s="112" t="s">
        <v>22</v>
      </c>
      <c r="B16" s="110"/>
      <c r="C16" s="122" t="s">
        <v>155</v>
      </c>
      <c r="D16" s="123" t="s">
        <v>151</v>
      </c>
    </row>
    <row r="17" spans="1:4" ht="18" customHeight="1">
      <c r="A17" s="109" t="s">
        <v>23</v>
      </c>
      <c r="B17" s="110"/>
      <c r="C17" s="122" t="s">
        <v>156</v>
      </c>
      <c r="D17" s="123" t="s">
        <v>151</v>
      </c>
    </row>
    <row r="18" spans="1:4" ht="18" customHeight="1">
      <c r="A18" s="109" t="s">
        <v>24</v>
      </c>
      <c r="B18" s="110"/>
      <c r="C18" s="122" t="s">
        <v>157</v>
      </c>
      <c r="D18" s="123">
        <v>2243.84</v>
      </c>
    </row>
    <row r="19" spans="1:4" ht="18" customHeight="1">
      <c r="A19" s="111" t="s">
        <v>25</v>
      </c>
      <c r="B19" s="110"/>
      <c r="C19" s="122" t="s">
        <v>158</v>
      </c>
      <c r="D19" s="123">
        <v>145.42</v>
      </c>
    </row>
    <row r="20" spans="1:4" ht="18" customHeight="1">
      <c r="A20" s="113" t="s">
        <v>26</v>
      </c>
      <c r="B20" s="110"/>
      <c r="C20" s="114"/>
      <c r="D20" s="110"/>
    </row>
    <row r="21" spans="1:4" ht="18" customHeight="1">
      <c r="A21" s="108" t="s">
        <v>27</v>
      </c>
      <c r="B21" s="110">
        <v>2721.37</v>
      </c>
      <c r="C21" s="108" t="s">
        <v>28</v>
      </c>
      <c r="D21" s="110">
        <f>SUM(D13:D20)</f>
        <v>2721.3700000000003</v>
      </c>
    </row>
    <row r="22" spans="1:4" ht="18" customHeight="1">
      <c r="A22" s="113" t="s">
        <v>29</v>
      </c>
      <c r="B22" s="110"/>
      <c r="C22" s="111" t="s">
        <v>30</v>
      </c>
      <c r="D22" s="110"/>
    </row>
    <row r="23" spans="1:4" ht="18" customHeight="1">
      <c r="A23" s="109" t="s">
        <v>31</v>
      </c>
      <c r="B23" s="110"/>
      <c r="C23" s="114"/>
      <c r="D23" s="110"/>
    </row>
    <row r="24" spans="1:4" ht="18" customHeight="1">
      <c r="A24" s="115" t="s">
        <v>32</v>
      </c>
      <c r="B24" s="110"/>
      <c r="C24" s="116" t="s">
        <v>33</v>
      </c>
      <c r="D24" s="110"/>
    </row>
    <row r="25" spans="1:4" ht="18" customHeight="1">
      <c r="A25" s="115" t="s">
        <v>34</v>
      </c>
      <c r="B25" s="110"/>
      <c r="C25" s="111" t="s">
        <v>35</v>
      </c>
      <c r="D25" s="110"/>
    </row>
    <row r="26" spans="1:4" ht="18" customHeight="1">
      <c r="A26" s="115" t="s">
        <v>36</v>
      </c>
      <c r="B26" s="110"/>
      <c r="C26" s="111" t="s">
        <v>37</v>
      </c>
      <c r="D26" s="110"/>
    </row>
    <row r="27" spans="1:4" ht="18" customHeight="1">
      <c r="A27" s="115" t="s">
        <v>38</v>
      </c>
      <c r="B27" s="110"/>
      <c r="C27" s="115" t="s">
        <v>39</v>
      </c>
      <c r="D27" s="110"/>
    </row>
    <row r="28" spans="1:4" ht="18" customHeight="1">
      <c r="A28" s="115" t="s">
        <v>40</v>
      </c>
      <c r="B28" s="110"/>
      <c r="C28" s="111" t="s">
        <v>41</v>
      </c>
      <c r="D28" s="117"/>
    </row>
    <row r="29" spans="1:4" ht="18" customHeight="1">
      <c r="A29" s="115" t="s">
        <v>42</v>
      </c>
      <c r="B29" s="110"/>
      <c r="C29" s="111" t="s">
        <v>43</v>
      </c>
      <c r="D29" s="110"/>
    </row>
    <row r="30" spans="1:4" ht="18" customHeight="1">
      <c r="A30" s="115" t="s">
        <v>44</v>
      </c>
      <c r="B30" s="110"/>
      <c r="C30" s="111" t="s">
        <v>45</v>
      </c>
      <c r="D30" s="110"/>
    </row>
    <row r="31" spans="1:4" ht="18" customHeight="1">
      <c r="A31" s="115" t="s">
        <v>46</v>
      </c>
      <c r="B31" s="110"/>
      <c r="C31" s="111" t="s">
        <v>47</v>
      </c>
      <c r="D31" s="110"/>
    </row>
    <row r="32" spans="1:4" ht="18" customHeight="1">
      <c r="A32" s="118"/>
      <c r="B32" s="118"/>
      <c r="C32" s="111" t="s">
        <v>48</v>
      </c>
      <c r="D32" s="110"/>
    </row>
    <row r="33" spans="1:4" ht="18" customHeight="1">
      <c r="A33" s="118"/>
      <c r="B33" s="118"/>
      <c r="C33" s="111" t="s">
        <v>49</v>
      </c>
      <c r="D33" s="110"/>
    </row>
    <row r="34" spans="1:8" ht="18" customHeight="1">
      <c r="A34" s="111"/>
      <c r="B34" s="119"/>
      <c r="C34" s="111" t="s">
        <v>50</v>
      </c>
      <c r="D34" s="110"/>
      <c r="H34" s="214"/>
    </row>
    <row r="35" spans="1:4" ht="18" customHeight="1">
      <c r="A35" s="111"/>
      <c r="B35" s="119"/>
      <c r="C35" s="111" t="s">
        <v>51</v>
      </c>
      <c r="D35" s="110"/>
    </row>
    <row r="36" spans="1:4" ht="18" customHeight="1">
      <c r="A36" s="108" t="s">
        <v>52</v>
      </c>
      <c r="B36" s="110">
        <v>2721.37</v>
      </c>
      <c r="C36" s="108" t="s">
        <v>53</v>
      </c>
      <c r="D36" s="110">
        <v>2721.37</v>
      </c>
    </row>
    <row r="37" spans="1:4" ht="10.5" customHeight="1">
      <c r="A37" s="120"/>
      <c r="B37" s="121"/>
      <c r="C37" s="120"/>
      <c r="D37" s="121"/>
    </row>
    <row r="38" spans="1:256" ht="18" customHeight="1">
      <c r="A38" s="27" t="s">
        <v>54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30"/>
      <c r="M38" s="31"/>
      <c r="N38" s="211"/>
      <c r="O38" s="33"/>
      <c r="P38" s="3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7"/>
      <c r="AB38" s="38"/>
      <c r="AC38" s="39"/>
      <c r="AD38" s="39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4" ht="14.25">
      <c r="A39" s="120"/>
      <c r="B39" s="121"/>
      <c r="C39" s="120"/>
      <c r="D39" s="121"/>
    </row>
    <row r="40" spans="1:4" ht="14.25">
      <c r="A40" s="120"/>
      <c r="B40" s="121"/>
      <c r="C40" s="120"/>
      <c r="D40" s="121"/>
    </row>
    <row r="41" spans="1:4" ht="14.25">
      <c r="A41" s="120"/>
      <c r="B41" s="120"/>
      <c r="C41" s="120"/>
      <c r="D41" s="121"/>
    </row>
    <row r="42" spans="1:4" ht="14.25">
      <c r="A42" s="120"/>
      <c r="B42" s="120"/>
      <c r="C42" s="120"/>
      <c r="D42" s="121"/>
    </row>
    <row r="43" spans="1:4" ht="14.25">
      <c r="A43" s="120"/>
      <c r="B43" s="120"/>
      <c r="C43" s="120"/>
      <c r="D43" s="121"/>
    </row>
    <row r="44" spans="1:4" ht="14.25">
      <c r="A44" s="120"/>
      <c r="B44" s="120"/>
      <c r="C44" s="120"/>
      <c r="D44" s="120"/>
    </row>
    <row r="45" spans="1:4" ht="14.25">
      <c r="A45" s="120"/>
      <c r="B45" s="120"/>
      <c r="C45" s="120"/>
      <c r="D45" s="120"/>
    </row>
    <row r="46" spans="1:4" ht="14.25">
      <c r="A46" s="120"/>
      <c r="B46" s="120"/>
      <c r="C46" s="120"/>
      <c r="D46" s="120"/>
    </row>
    <row r="47" spans="1:4" ht="14.25">
      <c r="A47" s="120"/>
      <c r="B47" s="120"/>
      <c r="C47" s="120"/>
      <c r="D47" s="120"/>
    </row>
    <row r="48" spans="1:4" ht="14.25">
      <c r="A48" s="120"/>
      <c r="B48" s="120"/>
      <c r="C48" s="120"/>
      <c r="D48" s="120"/>
    </row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IU45"/>
  <sheetViews>
    <sheetView zoomScaleSheetLayoutView="100" zoomScalePageLayoutView="0" workbookViewId="0" topLeftCell="A30">
      <selection activeCell="L37" sqref="L37"/>
    </sheetView>
  </sheetViews>
  <sheetFormatPr defaultColWidth="9.16015625" defaultRowHeight="11.25"/>
  <cols>
    <col min="1" max="2" width="6.66015625" style="86" customWidth="1"/>
    <col min="3" max="3" width="31.33203125" style="86" customWidth="1"/>
    <col min="4" max="4" width="16.16015625" style="86" customWidth="1"/>
    <col min="5" max="5" width="14.16015625" style="86" customWidth="1"/>
    <col min="6" max="6" width="14.66015625" style="86" customWidth="1"/>
    <col min="7" max="157" width="9" style="86" customWidth="1"/>
    <col min="158" max="16384" width="9.16015625" style="87" customWidth="1"/>
  </cols>
  <sheetData>
    <row r="1" spans="1:3" ht="18" customHeight="1">
      <c r="A1" s="150" t="s">
        <v>55</v>
      </c>
      <c r="B1" s="150"/>
      <c r="C1" s="88"/>
    </row>
    <row r="2" spans="1:7" ht="33.75" customHeight="1">
      <c r="A2" s="151" t="s">
        <v>56</v>
      </c>
      <c r="B2" s="151"/>
      <c r="C2" s="151"/>
      <c r="D2" s="151"/>
      <c r="E2" s="151"/>
      <c r="F2" s="151"/>
      <c r="G2" s="151"/>
    </row>
    <row r="3" spans="1:8" ht="18" customHeight="1">
      <c r="A3" s="85"/>
      <c r="B3" s="85"/>
      <c r="C3" s="85"/>
      <c r="D3" s="84"/>
      <c r="E3" s="87"/>
      <c r="F3" s="152" t="s">
        <v>2</v>
      </c>
      <c r="G3" s="152"/>
      <c r="H3" s="97"/>
    </row>
    <row r="4" spans="1:8" s="83" customFormat="1" ht="34.5" customHeight="1">
      <c r="A4" s="153" t="s">
        <v>159</v>
      </c>
      <c r="B4" s="153"/>
      <c r="C4" s="153"/>
      <c r="D4" s="89" t="s">
        <v>179</v>
      </c>
      <c r="E4" s="90" t="s">
        <v>59</v>
      </c>
      <c r="F4" s="90" t="s">
        <v>60</v>
      </c>
      <c r="G4" s="90" t="s">
        <v>61</v>
      </c>
      <c r="H4" s="98"/>
    </row>
    <row r="5" spans="1:8" s="83" customFormat="1" ht="34.5" customHeight="1">
      <c r="A5" s="154"/>
      <c r="B5" s="155"/>
      <c r="C5" s="156"/>
      <c r="D5" s="127">
        <v>2721.37</v>
      </c>
      <c r="E5" s="90">
        <v>2132.17</v>
      </c>
      <c r="F5" s="90">
        <v>589.2</v>
      </c>
      <c r="G5" s="90"/>
      <c r="H5" s="98"/>
    </row>
    <row r="6" spans="1:7" s="84" customFormat="1" ht="30" customHeight="1">
      <c r="A6" s="131" t="s">
        <v>160</v>
      </c>
      <c r="B6" s="132"/>
      <c r="C6" s="133"/>
      <c r="D6" s="124">
        <v>1711.6299999999999</v>
      </c>
      <c r="E6" s="91">
        <v>1305.13</v>
      </c>
      <c r="F6" s="92" t="s">
        <v>180</v>
      </c>
      <c r="G6" s="89"/>
    </row>
    <row r="7" spans="1:7" s="85" customFormat="1" ht="30" customHeight="1">
      <c r="A7" s="147" t="s">
        <v>161</v>
      </c>
      <c r="B7" s="148"/>
      <c r="C7" s="149"/>
      <c r="D7" s="125">
        <v>228.47</v>
      </c>
      <c r="E7" s="93"/>
      <c r="F7" s="93"/>
      <c r="G7" s="93"/>
    </row>
    <row r="8" spans="1:7" s="85" customFormat="1" ht="30" customHeight="1">
      <c r="A8" s="144" t="s">
        <v>162</v>
      </c>
      <c r="B8" s="145"/>
      <c r="C8" s="146"/>
      <c r="D8" s="125">
        <v>1.5</v>
      </c>
      <c r="E8" s="94"/>
      <c r="F8" s="93"/>
      <c r="G8" s="93"/>
    </row>
    <row r="9" spans="1:7" s="85" customFormat="1" ht="30" customHeight="1">
      <c r="A9" s="141" t="s">
        <v>163</v>
      </c>
      <c r="B9" s="142"/>
      <c r="C9" s="143"/>
      <c r="D9" s="125">
        <v>29.99</v>
      </c>
      <c r="E9" s="93"/>
      <c r="F9" s="93"/>
      <c r="G9" s="93"/>
    </row>
    <row r="10" spans="1:7" s="85" customFormat="1" ht="30" customHeight="1">
      <c r="A10" s="141" t="s">
        <v>164</v>
      </c>
      <c r="B10" s="142"/>
      <c r="C10" s="143"/>
      <c r="D10" s="125">
        <v>962.15</v>
      </c>
      <c r="E10" s="93"/>
      <c r="F10" s="93"/>
      <c r="G10" s="93"/>
    </row>
    <row r="11" spans="1:7" s="85" customFormat="1" ht="30" customHeight="1">
      <c r="A11" s="141" t="s">
        <v>165</v>
      </c>
      <c r="B11" s="142"/>
      <c r="C11" s="143"/>
      <c r="D11" s="125">
        <v>82</v>
      </c>
      <c r="E11" s="93"/>
      <c r="F11" s="93"/>
      <c r="G11" s="93"/>
    </row>
    <row r="12" spans="1:7" s="85" customFormat="1" ht="30" customHeight="1">
      <c r="A12" s="141" t="s">
        <v>166</v>
      </c>
      <c r="B12" s="142"/>
      <c r="C12" s="143"/>
      <c r="D12" s="125">
        <v>10</v>
      </c>
      <c r="E12" s="93"/>
      <c r="F12" s="93"/>
      <c r="G12" s="93"/>
    </row>
    <row r="13" spans="1:7" s="85" customFormat="1" ht="30" customHeight="1">
      <c r="A13" s="141" t="s">
        <v>167</v>
      </c>
      <c r="B13" s="142"/>
      <c r="C13" s="143"/>
      <c r="D13" s="125">
        <v>108</v>
      </c>
      <c r="E13" s="93"/>
      <c r="F13" s="93"/>
      <c r="G13" s="93"/>
    </row>
    <row r="14" spans="1:7" s="85" customFormat="1" ht="30" customHeight="1">
      <c r="A14" s="141" t="s">
        <v>168</v>
      </c>
      <c r="B14" s="142"/>
      <c r="C14" s="143"/>
      <c r="D14" s="125">
        <v>156.5</v>
      </c>
      <c r="E14" s="93"/>
      <c r="F14" s="93"/>
      <c r="G14" s="93"/>
    </row>
    <row r="15" spans="1:7" s="85" customFormat="1" ht="30" customHeight="1">
      <c r="A15" s="141" t="s">
        <v>169</v>
      </c>
      <c r="B15" s="142"/>
      <c r="C15" s="143"/>
      <c r="D15" s="125">
        <v>50</v>
      </c>
      <c r="E15" s="93"/>
      <c r="F15" s="93"/>
      <c r="G15" s="93"/>
    </row>
    <row r="16" spans="1:7" s="85" customFormat="1" ht="30" customHeight="1">
      <c r="A16" s="141" t="s">
        <v>170</v>
      </c>
      <c r="B16" s="142"/>
      <c r="C16" s="143"/>
      <c r="D16" s="125">
        <v>83.02</v>
      </c>
      <c r="E16" s="93"/>
      <c r="F16" s="93"/>
      <c r="G16" s="93"/>
    </row>
    <row r="17" spans="1:7" s="85" customFormat="1" ht="30" customHeight="1">
      <c r="A17" s="131" t="s">
        <v>171</v>
      </c>
      <c r="B17" s="132"/>
      <c r="C17" s="133"/>
      <c r="D17" s="126">
        <v>562.21</v>
      </c>
      <c r="E17" s="93">
        <v>489.71</v>
      </c>
      <c r="F17" s="93">
        <v>72.5</v>
      </c>
      <c r="G17" s="93"/>
    </row>
    <row r="18" spans="1:7" s="85" customFormat="1" ht="30" customHeight="1">
      <c r="A18" s="134" t="s">
        <v>172</v>
      </c>
      <c r="B18" s="135"/>
      <c r="C18" s="136"/>
      <c r="D18" s="126">
        <v>28.12</v>
      </c>
      <c r="E18" s="93"/>
      <c r="F18" s="93"/>
      <c r="G18" s="93"/>
    </row>
    <row r="19" spans="1:7" s="85" customFormat="1" ht="30" customHeight="1">
      <c r="A19" s="137" t="s">
        <v>162</v>
      </c>
      <c r="B19" s="138"/>
      <c r="C19" s="139"/>
      <c r="D19" s="126">
        <v>2</v>
      </c>
      <c r="E19" s="93"/>
      <c r="F19" s="93"/>
      <c r="G19" s="93"/>
    </row>
    <row r="20" spans="1:7" s="85" customFormat="1" ht="30" customHeight="1">
      <c r="A20" s="134" t="s">
        <v>173</v>
      </c>
      <c r="B20" s="135"/>
      <c r="C20" s="136"/>
      <c r="D20" s="126">
        <v>13.19</v>
      </c>
      <c r="E20" s="93"/>
      <c r="F20" s="93"/>
      <c r="G20" s="93"/>
    </row>
    <row r="21" spans="1:7" s="85" customFormat="1" ht="30" customHeight="1">
      <c r="A21" s="134" t="s">
        <v>174</v>
      </c>
      <c r="B21" s="135"/>
      <c r="C21" s="136"/>
      <c r="D21" s="126">
        <v>408.54</v>
      </c>
      <c r="E21" s="93"/>
      <c r="F21" s="93"/>
      <c r="G21" s="93"/>
    </row>
    <row r="22" spans="1:7" s="85" customFormat="1" ht="30" customHeight="1">
      <c r="A22" s="134" t="s">
        <v>175</v>
      </c>
      <c r="B22" s="135"/>
      <c r="C22" s="136"/>
      <c r="D22" s="126">
        <v>10</v>
      </c>
      <c r="E22" s="93"/>
      <c r="F22" s="93"/>
      <c r="G22" s="93"/>
    </row>
    <row r="23" spans="1:7" s="85" customFormat="1" ht="30" customHeight="1">
      <c r="A23" s="134" t="s">
        <v>176</v>
      </c>
      <c r="B23" s="135"/>
      <c r="C23" s="136"/>
      <c r="D23" s="126">
        <v>10</v>
      </c>
      <c r="E23" s="93"/>
      <c r="F23" s="93"/>
      <c r="G23" s="93"/>
    </row>
    <row r="24" spans="1:7" s="85" customFormat="1" ht="30" customHeight="1">
      <c r="A24" s="134" t="s">
        <v>177</v>
      </c>
      <c r="B24" s="135"/>
      <c r="C24" s="136"/>
      <c r="D24" s="126">
        <v>42.5</v>
      </c>
      <c r="E24" s="93"/>
      <c r="F24" s="93"/>
      <c r="G24" s="93"/>
    </row>
    <row r="25" spans="1:7" s="85" customFormat="1" ht="30" customHeight="1">
      <c r="A25" s="134" t="s">
        <v>167</v>
      </c>
      <c r="B25" s="135"/>
      <c r="C25" s="136"/>
      <c r="D25" s="126">
        <v>5</v>
      </c>
      <c r="E25" s="93"/>
      <c r="F25" s="93"/>
      <c r="G25" s="93"/>
    </row>
    <row r="26" spans="1:7" s="85" customFormat="1" ht="30" customHeight="1">
      <c r="A26" s="134" t="s">
        <v>178</v>
      </c>
      <c r="B26" s="135"/>
      <c r="C26" s="136"/>
      <c r="D26" s="126">
        <v>5</v>
      </c>
      <c r="E26" s="93"/>
      <c r="F26" s="93"/>
      <c r="G26" s="93"/>
    </row>
    <row r="27" spans="1:7" s="85" customFormat="1" ht="30" customHeight="1">
      <c r="A27" s="134" t="s">
        <v>170</v>
      </c>
      <c r="B27" s="135"/>
      <c r="C27" s="136"/>
      <c r="D27" s="126">
        <v>37.86</v>
      </c>
      <c r="E27" s="93"/>
      <c r="F27" s="93"/>
      <c r="G27" s="93"/>
    </row>
    <row r="28" spans="1:7" s="85" customFormat="1" ht="30" customHeight="1">
      <c r="A28" s="128" t="str">
        <f>'[4]支出4'!A30</f>
        <v> 326004-海口市美兰区扶贫工作办公室</v>
      </c>
      <c r="B28" s="129"/>
      <c r="C28" s="130"/>
      <c r="D28" s="126">
        <v>447.53</v>
      </c>
      <c r="E28" s="93">
        <v>337.33</v>
      </c>
      <c r="F28" s="93">
        <v>110.2</v>
      </c>
      <c r="G28" s="93"/>
    </row>
    <row r="29" spans="1:7" s="85" customFormat="1" ht="30" customHeight="1">
      <c r="A29" s="128" t="str">
        <f>'[4]支出4'!A31</f>
        <v>    2080502-事业单位离退休</v>
      </c>
      <c r="B29" s="129"/>
      <c r="C29" s="130"/>
      <c r="D29" s="126">
        <v>19.28</v>
      </c>
      <c r="E29" s="93"/>
      <c r="F29" s="93"/>
      <c r="G29" s="93"/>
    </row>
    <row r="30" spans="1:7" s="85" customFormat="1" ht="30" customHeight="1">
      <c r="A30" s="128" t="str">
        <f>'[4]支出4'!A32</f>
        <v>2100199-其他医疗卫生与计划生育管理事务支出</v>
      </c>
      <c r="B30" s="129"/>
      <c r="C30" s="130"/>
      <c r="D30" s="126">
        <v>1</v>
      </c>
      <c r="E30" s="93"/>
      <c r="F30" s="93"/>
      <c r="G30" s="93"/>
    </row>
    <row r="31" spans="1:7" s="85" customFormat="1" ht="30" customHeight="1">
      <c r="A31" s="128" t="str">
        <f>'[4]支出4'!A33</f>
        <v>    2100502-事业单位医疗</v>
      </c>
      <c r="B31" s="129"/>
      <c r="C31" s="130"/>
      <c r="D31" s="126">
        <v>8.56</v>
      </c>
      <c r="E31" s="93"/>
      <c r="F31" s="93"/>
      <c r="G31" s="93"/>
    </row>
    <row r="32" spans="1:7" s="85" customFormat="1" ht="30" customHeight="1">
      <c r="A32" s="128" t="str">
        <f>'[4]支出4'!A34</f>
        <v>    2130550-扶贫事业机构</v>
      </c>
      <c r="B32" s="129"/>
      <c r="C32" s="130"/>
      <c r="D32" s="126">
        <v>283.95</v>
      </c>
      <c r="E32" s="93"/>
      <c r="F32" s="93"/>
      <c r="G32" s="93"/>
    </row>
    <row r="33" spans="1:7" s="85" customFormat="1" ht="30" customHeight="1">
      <c r="A33" s="128" t="str">
        <f>'[4]支出4'!A35</f>
        <v>    2130599-其他扶贫支出</v>
      </c>
      <c r="B33" s="129"/>
      <c r="C33" s="130"/>
      <c r="D33" s="126">
        <v>110.2</v>
      </c>
      <c r="E33" s="93"/>
      <c r="F33" s="93"/>
      <c r="G33" s="93"/>
    </row>
    <row r="34" spans="1:7" s="85" customFormat="1" ht="30" customHeight="1">
      <c r="A34" s="128" t="str">
        <f>'[4]支出4'!A36</f>
        <v>    2210201-住房公积金</v>
      </c>
      <c r="B34" s="129"/>
      <c r="C34" s="130"/>
      <c r="D34" s="126">
        <v>24.54</v>
      </c>
      <c r="E34" s="93"/>
      <c r="F34" s="93"/>
      <c r="G34" s="93"/>
    </row>
    <row r="35" spans="1:7" s="85" customFormat="1" ht="30" customHeight="1">
      <c r="A35" s="128">
        <f>'[4]支出4'!A37</f>
        <v>0</v>
      </c>
      <c r="B35" s="129"/>
      <c r="C35" s="130"/>
      <c r="D35" s="95"/>
      <c r="E35" s="93"/>
      <c r="F35" s="93"/>
      <c r="G35" s="93"/>
    </row>
    <row r="36" spans="1:7" s="85" customFormat="1" ht="30" customHeight="1">
      <c r="A36" s="128">
        <f>'[4]支出4'!A38</f>
        <v>0</v>
      </c>
      <c r="B36" s="129"/>
      <c r="C36" s="130"/>
      <c r="D36" s="95"/>
      <c r="E36" s="93"/>
      <c r="F36" s="93"/>
      <c r="G36" s="93"/>
    </row>
    <row r="37" spans="1:7" s="85" customFormat="1" ht="30" customHeight="1">
      <c r="A37" s="128"/>
      <c r="B37" s="129"/>
      <c r="C37" s="130"/>
      <c r="D37" s="95"/>
      <c r="E37" s="93"/>
      <c r="F37" s="93"/>
      <c r="G37" s="93"/>
    </row>
    <row r="38" spans="1:7" s="85" customFormat="1" ht="30" customHeight="1">
      <c r="A38" s="128"/>
      <c r="B38" s="129"/>
      <c r="C38" s="130"/>
      <c r="D38" s="95"/>
      <c r="E38" s="93"/>
      <c r="F38" s="93"/>
      <c r="G38" s="93"/>
    </row>
    <row r="39" spans="1:7" s="85" customFormat="1" ht="30" customHeight="1">
      <c r="A39" s="140"/>
      <c r="B39" s="140"/>
      <c r="C39" s="140"/>
      <c r="D39" s="95"/>
      <c r="E39" s="93"/>
      <c r="F39" s="93"/>
      <c r="G39" s="93"/>
    </row>
    <row r="40" spans="1:7" s="85" customFormat="1" ht="30" customHeight="1">
      <c r="A40" s="140"/>
      <c r="B40" s="140"/>
      <c r="C40" s="140"/>
      <c r="D40" s="95"/>
      <c r="E40" s="93"/>
      <c r="F40" s="93"/>
      <c r="G40" s="93"/>
    </row>
    <row r="41" spans="1:7" s="85" customFormat="1" ht="30" customHeight="1">
      <c r="A41" s="140"/>
      <c r="B41" s="140"/>
      <c r="C41" s="140"/>
      <c r="D41" s="95"/>
      <c r="E41" s="93"/>
      <c r="F41" s="93"/>
      <c r="G41" s="93"/>
    </row>
    <row r="42" spans="1:7" s="85" customFormat="1" ht="30" customHeight="1">
      <c r="A42" s="140"/>
      <c r="B42" s="140"/>
      <c r="C42" s="140"/>
      <c r="D42" s="95"/>
      <c r="E42" s="93"/>
      <c r="F42" s="93"/>
      <c r="G42" s="93"/>
    </row>
    <row r="43" spans="1:7" s="85" customFormat="1" ht="30" customHeight="1">
      <c r="A43" s="128"/>
      <c r="B43" s="129"/>
      <c r="C43" s="130"/>
      <c r="D43" s="96"/>
      <c r="E43" s="93"/>
      <c r="F43" s="93"/>
      <c r="G43" s="93"/>
    </row>
    <row r="45" spans="1:255" ht="15" customHeight="1">
      <c r="A45" s="27" t="s">
        <v>54</v>
      </c>
      <c r="B45" s="27"/>
      <c r="C45" s="28"/>
      <c r="D45" s="28"/>
      <c r="E45" s="28"/>
      <c r="F45" s="28"/>
      <c r="G45" s="28"/>
      <c r="H45" s="28"/>
      <c r="I45" s="28"/>
      <c r="J45" s="28"/>
      <c r="K45" s="30"/>
      <c r="L45" s="31"/>
      <c r="M45" s="211"/>
      <c r="N45" s="33"/>
      <c r="O45" s="33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7"/>
      <c r="AA45" s="38"/>
      <c r="AB45" s="39"/>
      <c r="AC45" s="39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</sheetData>
  <sheetProtection/>
  <mergeCells count="43">
    <mergeCell ref="A18:C18"/>
    <mergeCell ref="A5:C5"/>
    <mergeCell ref="A9:C9"/>
    <mergeCell ref="A10:C10"/>
    <mergeCell ref="A8:C8"/>
    <mergeCell ref="A7:C7"/>
    <mergeCell ref="A11:C11"/>
    <mergeCell ref="A1:B1"/>
    <mergeCell ref="A2:G2"/>
    <mergeCell ref="F3:G3"/>
    <mergeCell ref="A4:C4"/>
    <mergeCell ref="A13:C13"/>
    <mergeCell ref="A14:C14"/>
    <mergeCell ref="A15:C15"/>
    <mergeCell ref="A16:C16"/>
    <mergeCell ref="A17:C17"/>
    <mergeCell ref="A12:C12"/>
    <mergeCell ref="A24:C24"/>
    <mergeCell ref="A39:C39"/>
    <mergeCell ref="A40:C40"/>
    <mergeCell ref="A41:C41"/>
    <mergeCell ref="A42:C42"/>
    <mergeCell ref="A43:C43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37:C37"/>
    <mergeCell ref="A38:C38"/>
    <mergeCell ref="A6:C6"/>
    <mergeCell ref="A31:C31"/>
    <mergeCell ref="A32:C32"/>
    <mergeCell ref="A33:C33"/>
    <mergeCell ref="A34:C34"/>
    <mergeCell ref="A35:C35"/>
    <mergeCell ref="A36:C36"/>
    <mergeCell ref="A25:C2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IU21"/>
  <sheetViews>
    <sheetView zoomScaleSheetLayoutView="100" zoomScalePageLayoutView="0" workbookViewId="0" topLeftCell="A13">
      <selection activeCell="K18" sqref="K18"/>
    </sheetView>
  </sheetViews>
  <sheetFormatPr defaultColWidth="9.16015625" defaultRowHeight="11.25"/>
  <cols>
    <col min="1" max="3" width="6.66015625" style="78" customWidth="1"/>
    <col min="4" max="4" width="24" style="78" customWidth="1"/>
    <col min="5" max="5" width="13.16015625" style="78" customWidth="1"/>
    <col min="6" max="6" width="12.16015625" style="78" customWidth="1"/>
    <col min="7" max="7" width="12.83203125" style="78" customWidth="1"/>
    <col min="8" max="8" width="10.66015625" style="78" customWidth="1"/>
    <col min="9" max="158" width="9" style="78" customWidth="1"/>
    <col min="159" max="16384" width="9.16015625" style="79" customWidth="1"/>
  </cols>
  <sheetData>
    <row r="1" spans="1:3" ht="25.5" customHeight="1">
      <c r="A1" s="169" t="s">
        <v>62</v>
      </c>
      <c r="B1" s="169"/>
      <c r="C1" s="80"/>
    </row>
    <row r="2" spans="1:8" ht="37.5" customHeight="1">
      <c r="A2" s="170" t="s">
        <v>63</v>
      </c>
      <c r="B2" s="170"/>
      <c r="C2" s="170"/>
      <c r="D2" s="170"/>
      <c r="E2" s="170"/>
      <c r="F2" s="170"/>
      <c r="G2" s="170"/>
      <c r="H2" s="170"/>
    </row>
    <row r="3" spans="1:8" ht="29.25" customHeight="1">
      <c r="A3" s="77"/>
      <c r="B3" s="77"/>
      <c r="C3" s="77"/>
      <c r="D3" s="76"/>
      <c r="E3" s="79"/>
      <c r="G3" s="171" t="s">
        <v>2</v>
      </c>
      <c r="H3" s="171"/>
    </row>
    <row r="4" spans="1:8" s="75" customFormat="1" ht="24.75" customHeight="1">
      <c r="A4" s="160" t="s">
        <v>57</v>
      </c>
      <c r="B4" s="161"/>
      <c r="C4" s="161"/>
      <c r="D4" s="162"/>
      <c r="E4" s="172" t="s">
        <v>59</v>
      </c>
      <c r="F4" s="172"/>
      <c r="G4" s="172"/>
      <c r="H4" s="172"/>
    </row>
    <row r="5" spans="1:8" s="76" customFormat="1" ht="36.75" customHeight="1">
      <c r="A5" s="163"/>
      <c r="B5" s="164"/>
      <c r="C5" s="164"/>
      <c r="D5" s="165"/>
      <c r="E5" s="81" t="s">
        <v>65</v>
      </c>
      <c r="F5" s="81" t="s">
        <v>66</v>
      </c>
      <c r="G5" s="81" t="s">
        <v>67</v>
      </c>
      <c r="H5" s="81" t="s">
        <v>68</v>
      </c>
    </row>
    <row r="6" spans="1:8" s="76" customFormat="1" ht="30" customHeight="1">
      <c r="A6" s="157" t="s">
        <v>58</v>
      </c>
      <c r="B6" s="158"/>
      <c r="C6" s="158"/>
      <c r="D6" s="159"/>
      <c r="E6" s="82">
        <v>1501.1060000000002</v>
      </c>
      <c r="F6" s="82">
        <v>252.67</v>
      </c>
      <c r="G6" s="82">
        <v>378.39</v>
      </c>
      <c r="H6" s="82"/>
    </row>
    <row r="7" spans="1:8" s="76" customFormat="1" ht="30" customHeight="1">
      <c r="A7" s="166" t="str">
        <f>'[4]6-1'!A8</f>
        <v> 1101-经费拨款</v>
      </c>
      <c r="B7" s="167"/>
      <c r="C7" s="167"/>
      <c r="D7" s="168"/>
      <c r="E7" s="82">
        <v>1501.1060000000002</v>
      </c>
      <c r="F7" s="82">
        <v>252.67</v>
      </c>
      <c r="G7" s="82">
        <v>378.39</v>
      </c>
      <c r="H7" s="82"/>
    </row>
    <row r="8" spans="1:8" s="76" customFormat="1" ht="30" customHeight="1">
      <c r="A8" s="166" t="str">
        <f>'[4]6-1'!A9</f>
        <v>   326001-海口市美兰区农林局</v>
      </c>
      <c r="B8" s="167"/>
      <c r="C8" s="167"/>
      <c r="D8" s="168"/>
      <c r="E8" s="82">
        <v>832.0699999999999</v>
      </c>
      <c r="F8" s="82">
        <v>160.07</v>
      </c>
      <c r="G8" s="82">
        <v>312.99</v>
      </c>
      <c r="H8" s="82"/>
    </row>
    <row r="9" spans="1:8" s="76" customFormat="1" ht="30" customHeight="1">
      <c r="A9" s="166" t="str">
        <f>'[4]6-1'!A10</f>
        <v>     2100501-行政单位医疗</v>
      </c>
      <c r="B9" s="167"/>
      <c r="C9" s="167"/>
      <c r="D9" s="168"/>
      <c r="E9" s="82">
        <v>29.99</v>
      </c>
      <c r="F9" s="82"/>
      <c r="G9" s="82"/>
      <c r="H9" s="82"/>
    </row>
    <row r="10" spans="1:8" s="76" customFormat="1" ht="30" customHeight="1">
      <c r="A10" s="166" t="str">
        <f>'[4]6-1'!A11</f>
        <v>     2130101-行政运行</v>
      </c>
      <c r="B10" s="167"/>
      <c r="C10" s="167"/>
      <c r="D10" s="168"/>
      <c r="E10" s="82">
        <v>802.0799999999999</v>
      </c>
      <c r="F10" s="82">
        <v>160.07</v>
      </c>
      <c r="G10" s="82"/>
      <c r="H10" s="82"/>
    </row>
    <row r="11" spans="1:8" s="76" customFormat="1" ht="30" customHeight="1">
      <c r="A11" s="166" t="str">
        <f>'[4]6-1'!A12</f>
        <v>   326003-海口市美兰区农业监察执法大队</v>
      </c>
      <c r="B11" s="167"/>
      <c r="C11" s="167"/>
      <c r="D11" s="168"/>
      <c r="E11" s="82">
        <v>399.85</v>
      </c>
      <c r="F11" s="82">
        <v>50</v>
      </c>
      <c r="G11" s="82">
        <v>39.86</v>
      </c>
      <c r="H11" s="82"/>
    </row>
    <row r="12" spans="1:8" s="76" customFormat="1" ht="30" customHeight="1">
      <c r="A12" s="166" t="str">
        <f>'[4]6-1'!A13</f>
        <v>     2080502-事业单位离退休</v>
      </c>
      <c r="B12" s="167"/>
      <c r="C12" s="167"/>
      <c r="D12" s="168"/>
      <c r="E12" s="82">
        <v>28.12</v>
      </c>
      <c r="F12" s="82"/>
      <c r="G12" s="82"/>
      <c r="H12" s="82"/>
    </row>
    <row r="13" spans="1:8" s="76" customFormat="1" ht="30" customHeight="1">
      <c r="A13" s="166" t="str">
        <f>'[4]6-1'!A14</f>
        <v>     2100502-事业单位医疗</v>
      </c>
      <c r="B13" s="167"/>
      <c r="C13" s="167"/>
      <c r="D13" s="168"/>
      <c r="E13" s="82">
        <v>177.63</v>
      </c>
      <c r="F13" s="82"/>
      <c r="G13" s="82"/>
      <c r="H13" s="82"/>
    </row>
    <row r="14" spans="1:8" s="76" customFormat="1" ht="30" customHeight="1">
      <c r="A14" s="166" t="str">
        <f>'[4]6-1'!A15</f>
        <v>     2130104-事业运行</v>
      </c>
      <c r="B14" s="167"/>
      <c r="C14" s="167"/>
      <c r="D14" s="168"/>
      <c r="E14" s="82">
        <v>194.10000000000002</v>
      </c>
      <c r="F14" s="82">
        <v>50</v>
      </c>
      <c r="G14" s="82"/>
      <c r="H14" s="82"/>
    </row>
    <row r="15" spans="1:8" s="76" customFormat="1" ht="30" customHeight="1">
      <c r="A15" s="166" t="str">
        <f>'[4]6-1'!A16</f>
        <v>   326004-海口市美兰区扶贫工作办公室</v>
      </c>
      <c r="B15" s="167"/>
      <c r="C15" s="167"/>
      <c r="D15" s="168"/>
      <c r="E15" s="82">
        <v>269.18600000000004</v>
      </c>
      <c r="F15" s="82">
        <v>42.6</v>
      </c>
      <c r="G15" s="82">
        <v>25.54</v>
      </c>
      <c r="H15" s="82"/>
    </row>
    <row r="16" spans="1:8" s="76" customFormat="1" ht="30" customHeight="1">
      <c r="A16" s="166" t="str">
        <f>'[4]6-1'!A17</f>
        <v>     2080502-事业单位离退休</v>
      </c>
      <c r="B16" s="167"/>
      <c r="C16" s="167"/>
      <c r="D16" s="168"/>
      <c r="E16" s="82">
        <v>19.28</v>
      </c>
      <c r="F16" s="82"/>
      <c r="G16" s="82"/>
      <c r="H16" s="82"/>
    </row>
    <row r="17" spans="1:8" s="76" customFormat="1" ht="30" customHeight="1">
      <c r="A17" s="166" t="str">
        <f>'[4]6-1'!A18</f>
        <v>     2100502-事业单位医疗</v>
      </c>
      <c r="B17" s="167"/>
      <c r="C17" s="167"/>
      <c r="D17" s="168"/>
      <c r="E17" s="82">
        <v>8.56</v>
      </c>
      <c r="F17" s="82"/>
      <c r="G17" s="82"/>
      <c r="H17" s="82"/>
    </row>
    <row r="18" spans="1:8" s="76" customFormat="1" ht="30" customHeight="1">
      <c r="A18" s="166" t="str">
        <f>'[4]6-1'!A19</f>
        <v>     2130550-扶贫事业机构</v>
      </c>
      <c r="B18" s="167"/>
      <c r="C18" s="167"/>
      <c r="D18" s="168"/>
      <c r="E18" s="82">
        <v>241.34600000000003</v>
      </c>
      <c r="F18" s="82">
        <v>42.6</v>
      </c>
      <c r="G18" s="82"/>
      <c r="H18" s="82"/>
    </row>
    <row r="19" spans="1:8" s="76" customFormat="1" ht="30" customHeight="1">
      <c r="A19" s="157"/>
      <c r="B19" s="158"/>
      <c r="C19" s="158"/>
      <c r="D19" s="159"/>
      <c r="E19" s="82"/>
      <c r="F19" s="82"/>
      <c r="G19" s="82"/>
      <c r="H19" s="82"/>
    </row>
    <row r="20" ht="12.75" customHeight="1"/>
    <row r="21" spans="1:255" ht="15" customHeight="1">
      <c r="A21" s="27" t="s">
        <v>54</v>
      </c>
      <c r="B21" s="27"/>
      <c r="C21" s="28"/>
      <c r="D21" s="28"/>
      <c r="E21" s="28"/>
      <c r="F21" s="28"/>
      <c r="G21" s="28"/>
      <c r="H21" s="28"/>
      <c r="I21" s="28"/>
      <c r="J21" s="28"/>
      <c r="K21" s="30"/>
      <c r="L21" s="31"/>
      <c r="M21" s="211"/>
      <c r="N21" s="33"/>
      <c r="O21" s="33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7"/>
      <c r="AA21" s="38"/>
      <c r="AB21" s="39"/>
      <c r="AC21" s="39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</sheetData>
  <sheetProtection/>
  <mergeCells count="19">
    <mergeCell ref="A1:B1"/>
    <mergeCell ref="A2:H2"/>
    <mergeCell ref="G3:H3"/>
    <mergeCell ref="E4:H4"/>
    <mergeCell ref="A6:D6"/>
    <mergeCell ref="A7:D7"/>
    <mergeCell ref="A8:D8"/>
    <mergeCell ref="A9:D9"/>
    <mergeCell ref="A10:D10"/>
    <mergeCell ref="A11:D11"/>
    <mergeCell ref="A12:D12"/>
    <mergeCell ref="A19:D19"/>
    <mergeCell ref="A4:D5"/>
    <mergeCell ref="A13:D13"/>
    <mergeCell ref="A14:D14"/>
    <mergeCell ref="A15:D15"/>
    <mergeCell ref="A16:D16"/>
    <mergeCell ref="A17:D17"/>
    <mergeCell ref="A18:D18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IV20"/>
  <sheetViews>
    <sheetView zoomScaleSheetLayoutView="100" zoomScalePageLayoutView="0" workbookViewId="0" topLeftCell="A7">
      <selection activeCell="L23" sqref="L23"/>
    </sheetView>
  </sheetViews>
  <sheetFormatPr defaultColWidth="9.16015625" defaultRowHeight="11.25"/>
  <cols>
    <col min="1" max="3" width="6.66015625" style="66" customWidth="1"/>
    <col min="4" max="4" width="23.5" style="66" customWidth="1"/>
    <col min="5" max="5" width="12.83203125" style="66" customWidth="1"/>
    <col min="6" max="7" width="13.66015625" style="66" customWidth="1"/>
    <col min="8" max="8" width="12.83203125" style="66" customWidth="1"/>
    <col min="9" max="158" width="9" style="66" customWidth="1"/>
    <col min="159" max="16384" width="9.16015625" style="67" customWidth="1"/>
  </cols>
  <sheetData>
    <row r="1" spans="1:3" ht="13.5">
      <c r="A1" s="173" t="s">
        <v>69</v>
      </c>
      <c r="B1" s="173"/>
      <c r="C1" s="68"/>
    </row>
    <row r="2" spans="1:8" ht="24.75" customHeight="1">
      <c r="A2" s="174" t="s">
        <v>70</v>
      </c>
      <c r="B2" s="174"/>
      <c r="C2" s="174"/>
      <c r="D2" s="174"/>
      <c r="E2" s="174"/>
      <c r="F2" s="174"/>
      <c r="G2" s="174"/>
      <c r="H2" s="174"/>
    </row>
    <row r="3" spans="1:8" ht="24.75" customHeight="1">
      <c r="A3" s="65"/>
      <c r="B3" s="65"/>
      <c r="C3" s="65"/>
      <c r="D3" s="64"/>
      <c r="G3" s="175" t="s">
        <v>2</v>
      </c>
      <c r="H3" s="175"/>
    </row>
    <row r="4" spans="1:8" s="63" customFormat="1" ht="30" customHeight="1">
      <c r="A4" s="196" t="s">
        <v>57</v>
      </c>
      <c r="B4" s="197"/>
      <c r="C4" s="197"/>
      <c r="D4" s="198"/>
      <c r="E4" s="176" t="s">
        <v>60</v>
      </c>
      <c r="F4" s="176"/>
      <c r="G4" s="176"/>
      <c r="H4" s="176" t="s">
        <v>61</v>
      </c>
    </row>
    <row r="5" spans="1:8" s="64" customFormat="1" ht="30" customHeight="1">
      <c r="A5" s="199"/>
      <c r="B5" s="200"/>
      <c r="C5" s="200"/>
      <c r="D5" s="201"/>
      <c r="E5" s="70" t="s">
        <v>58</v>
      </c>
      <c r="F5" s="70" t="s">
        <v>71</v>
      </c>
      <c r="G5" s="70" t="s">
        <v>72</v>
      </c>
      <c r="H5" s="176"/>
    </row>
    <row r="6" spans="1:9" s="64" customFormat="1" ht="30" customHeight="1">
      <c r="A6" s="177" t="s">
        <v>58</v>
      </c>
      <c r="B6" s="178"/>
      <c r="C6" s="178"/>
      <c r="D6" s="179"/>
      <c r="E6" s="206" t="s">
        <v>181</v>
      </c>
      <c r="F6" s="71"/>
      <c r="G6" s="72"/>
      <c r="H6" s="69"/>
      <c r="I6" s="74"/>
    </row>
    <row r="7" spans="1:8" s="65" customFormat="1" ht="30" customHeight="1">
      <c r="A7" s="202" t="str">
        <f>'[4]6-5'!A7</f>
        <v> 326-农业</v>
      </c>
      <c r="B7" s="203"/>
      <c r="C7" s="203"/>
      <c r="D7" s="204"/>
      <c r="E7" s="73">
        <v>589.2</v>
      </c>
      <c r="F7" s="73"/>
      <c r="G7" s="73"/>
      <c r="H7" s="73"/>
    </row>
    <row r="8" spans="1:8" s="65" customFormat="1" ht="30" customHeight="1">
      <c r="A8" s="202" t="str">
        <f>'[4]6-5'!$B$10</f>
        <v> BL87763-森林火灾预防及扑救</v>
      </c>
      <c r="B8" s="203"/>
      <c r="C8" s="203"/>
      <c r="D8" s="204"/>
      <c r="E8" s="73">
        <v>10</v>
      </c>
      <c r="F8" s="73">
        <v>10</v>
      </c>
      <c r="G8" s="73"/>
      <c r="H8" s="73"/>
    </row>
    <row r="9" spans="1:8" s="65" customFormat="1" ht="30" customHeight="1">
      <c r="A9" s="202" t="str">
        <f>'[4]6-5'!$B$14</f>
        <v> R66L631-森林防火物资储备</v>
      </c>
      <c r="B9" s="203"/>
      <c r="C9" s="203"/>
      <c r="D9" s="204"/>
      <c r="E9" s="73">
        <v>146.5</v>
      </c>
      <c r="F9" s="73">
        <v>146.5</v>
      </c>
      <c r="G9" s="73"/>
      <c r="H9" s="73"/>
    </row>
    <row r="10" spans="1:8" s="65" customFormat="1" ht="30" customHeight="1">
      <c r="A10" s="202" t="str">
        <f>'[4]6-5'!$B$18</f>
        <v> AUM8603-林业管理工作</v>
      </c>
      <c r="B10" s="203"/>
      <c r="C10" s="203"/>
      <c r="D10" s="204"/>
      <c r="E10" s="73">
        <v>50</v>
      </c>
      <c r="F10" s="73">
        <v>50</v>
      </c>
      <c r="G10" s="73"/>
      <c r="H10" s="73"/>
    </row>
    <row r="11" spans="1:8" s="65" customFormat="1" ht="30" customHeight="1">
      <c r="A11" s="202" t="str">
        <f>'[4]6-5'!$B$24</f>
        <v> GP18352-一事一议工作管理</v>
      </c>
      <c r="B11" s="203"/>
      <c r="C11" s="203"/>
      <c r="D11" s="204"/>
      <c r="E11" s="73">
        <v>10</v>
      </c>
      <c r="F11" s="73">
        <v>10</v>
      </c>
      <c r="G11" s="73"/>
      <c r="H11" s="73"/>
    </row>
    <row r="12" spans="1:8" s="65" customFormat="1" ht="30" customHeight="1">
      <c r="A12" s="202" t="str">
        <f>'[4]6-5'!$B$29</f>
        <v> 1B3G224-农业市场监管和农业执法工作</v>
      </c>
      <c r="B12" s="203"/>
      <c r="C12" s="203"/>
      <c r="D12" s="204"/>
      <c r="E12" s="73">
        <v>42.5</v>
      </c>
      <c r="F12" s="73">
        <v>42.5</v>
      </c>
      <c r="G12" s="73"/>
      <c r="H12" s="73"/>
    </row>
    <row r="13" spans="1:8" s="65" customFormat="1" ht="30" customHeight="1">
      <c r="A13" s="202" t="str">
        <f>'[4]6-5'!$B$34</f>
        <v> 0NK4847-林业综合执法</v>
      </c>
      <c r="B13" s="203"/>
      <c r="C13" s="203"/>
      <c r="D13" s="204"/>
      <c r="E13" s="73">
        <v>5</v>
      </c>
      <c r="F13" s="73">
        <v>5</v>
      </c>
      <c r="G13" s="73"/>
      <c r="H13" s="73"/>
    </row>
    <row r="14" spans="1:8" s="65" customFormat="1" ht="30" customHeight="1">
      <c r="A14" s="205" t="str">
        <f>'[4]6-5'!$B$39</f>
        <v> S3L7902-植物疫情防控</v>
      </c>
      <c r="B14" s="205"/>
      <c r="C14" s="205"/>
      <c r="D14" s="205"/>
      <c r="E14" s="73">
        <v>10</v>
      </c>
      <c r="F14" s="73">
        <v>10</v>
      </c>
      <c r="G14" s="73"/>
      <c r="H14" s="73"/>
    </row>
    <row r="15" spans="1:8" s="65" customFormat="1" ht="30" customHeight="1">
      <c r="A15" s="202" t="str">
        <f>'[4]6-5'!$B$45</f>
        <v> EP43475-农业技术教育培训</v>
      </c>
      <c r="B15" s="203"/>
      <c r="C15" s="203"/>
      <c r="D15" s="204"/>
      <c r="E15" s="73">
        <v>5</v>
      </c>
      <c r="F15" s="73">
        <v>5</v>
      </c>
      <c r="G15" s="73"/>
      <c r="H15" s="73"/>
    </row>
    <row r="16" spans="1:8" s="65" customFormat="1" ht="30" customHeight="1">
      <c r="A16" s="202" t="str">
        <f>'[4]6-5'!$B$49</f>
        <v> VJ57047-农业技术推广</v>
      </c>
      <c r="B16" s="203"/>
      <c r="C16" s="203"/>
      <c r="D16" s="204"/>
      <c r="E16" s="73">
        <v>92</v>
      </c>
      <c r="F16" s="73">
        <v>92</v>
      </c>
      <c r="G16" s="73"/>
      <c r="H16" s="73"/>
    </row>
    <row r="17" spans="1:8" s="65" customFormat="1" ht="30" customHeight="1">
      <c r="A17" s="202" t="str">
        <f>'[4]6-5'!$B$57</f>
        <v> JM50208-扶贫业务工作</v>
      </c>
      <c r="B17" s="203"/>
      <c r="C17" s="203"/>
      <c r="D17" s="204"/>
      <c r="E17" s="73">
        <v>110.2</v>
      </c>
      <c r="F17" s="73">
        <v>110.2</v>
      </c>
      <c r="G17" s="73"/>
      <c r="H17" s="73"/>
    </row>
    <row r="18" spans="1:8" s="65" customFormat="1" ht="30" customHeight="1">
      <c r="A18" s="202" t="str">
        <f>'[4]6-5'!$B$64</f>
        <v> AOK6309-其他综合事务</v>
      </c>
      <c r="B18" s="203"/>
      <c r="C18" s="203"/>
      <c r="D18" s="204"/>
      <c r="E18" s="73">
        <v>108</v>
      </c>
      <c r="F18" s="73">
        <v>108</v>
      </c>
      <c r="G18" s="73"/>
      <c r="H18" s="73"/>
    </row>
    <row r="19" ht="12">
      <c r="L19" s="212"/>
    </row>
    <row r="20" spans="1:256" ht="15" customHeight="1">
      <c r="A20" s="27" t="s">
        <v>54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30"/>
      <c r="M20" s="31"/>
      <c r="N20" s="32"/>
      <c r="O20" s="33"/>
      <c r="P20" s="33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7"/>
      <c r="AB20" s="38"/>
      <c r="AC20" s="39"/>
      <c r="AD20" s="39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</sheetData>
  <sheetProtection/>
  <mergeCells count="19">
    <mergeCell ref="A15:D15"/>
    <mergeCell ref="A16:D16"/>
    <mergeCell ref="A17:D17"/>
    <mergeCell ref="A18:D18"/>
    <mergeCell ref="A11:D11"/>
    <mergeCell ref="A12:D12"/>
    <mergeCell ref="A13:D13"/>
    <mergeCell ref="A14:D14"/>
    <mergeCell ref="A7:D7"/>
    <mergeCell ref="A8:D8"/>
    <mergeCell ref="A9:D9"/>
    <mergeCell ref="A10:D10"/>
    <mergeCell ref="A4:D5"/>
    <mergeCell ref="A1:B1"/>
    <mergeCell ref="A2:H2"/>
    <mergeCell ref="G3:H3"/>
    <mergeCell ref="E4:G4"/>
    <mergeCell ref="A6:D6"/>
    <mergeCell ref="H4:H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IU18"/>
  <sheetViews>
    <sheetView zoomScaleSheetLayoutView="100" zoomScalePageLayoutView="0" workbookViewId="0" topLeftCell="A2">
      <selection activeCell="M21" sqref="M21"/>
    </sheetView>
  </sheetViews>
  <sheetFormatPr defaultColWidth="9.33203125" defaultRowHeight="11.25"/>
  <cols>
    <col min="1" max="1" width="23.83203125" style="55" customWidth="1"/>
    <col min="2" max="2" width="12" style="54" customWidth="1"/>
    <col min="3" max="3" width="10.33203125" style="54" customWidth="1"/>
    <col min="4" max="4" width="9.33203125" style="54" customWidth="1"/>
    <col min="5" max="6" width="9.83203125" style="54" customWidth="1"/>
    <col min="7" max="7" width="9.33203125" style="54" customWidth="1"/>
    <col min="8" max="8" width="9.83203125" style="54" customWidth="1"/>
    <col min="9" max="9" width="7.33203125" style="54" customWidth="1"/>
    <col min="10" max="10" width="7.5" style="54" customWidth="1"/>
    <col min="11" max="11" width="10.66015625" style="54" customWidth="1"/>
    <col min="12" max="12" width="11.33203125" style="54" customWidth="1"/>
    <col min="13" max="13" width="11.16015625" style="54" customWidth="1"/>
    <col min="14" max="15" width="9.83203125" style="54" customWidth="1"/>
    <col min="16" max="251" width="9.33203125" style="54" customWidth="1"/>
  </cols>
  <sheetData>
    <row r="1" ht="21" customHeight="1" hidden="1">
      <c r="A1" s="41" t="s">
        <v>73</v>
      </c>
    </row>
    <row r="2" spans="1:251" ht="33.75" customHeight="1">
      <c r="A2" s="180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/>
    </row>
    <row r="3" spans="1:251" ht="21.7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1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/>
    </row>
    <row r="4" spans="1:250" s="10" customFormat="1" ht="15.75" customHeight="1">
      <c r="A4" s="182" t="s">
        <v>75</v>
      </c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07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</row>
    <row r="5" spans="1:250" s="10" customFormat="1" ht="14.25" customHeight="1">
      <c r="A5" s="182"/>
      <c r="B5" s="182" t="s">
        <v>58</v>
      </c>
      <c r="C5" s="182" t="s">
        <v>76</v>
      </c>
      <c r="D5" s="58" t="s">
        <v>77</v>
      </c>
      <c r="E5" s="58"/>
      <c r="F5" s="58"/>
      <c r="G5" s="58"/>
      <c r="H5" s="58"/>
      <c r="I5" s="182" t="s">
        <v>78</v>
      </c>
      <c r="J5" s="182" t="s">
        <v>79</v>
      </c>
      <c r="K5" s="182"/>
      <c r="L5" s="182"/>
      <c r="M5" s="182"/>
      <c r="N5" s="182"/>
      <c r="O5" s="182"/>
      <c r="P5" s="182" t="s">
        <v>80</v>
      </c>
      <c r="Q5" s="182" t="s">
        <v>81</v>
      </c>
      <c r="R5" s="183" t="s">
        <v>82</v>
      </c>
      <c r="S5" s="208" t="s">
        <v>83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</row>
    <row r="6" spans="1:250" s="10" customFormat="1" ht="14.25" customHeight="1">
      <c r="A6" s="182"/>
      <c r="B6" s="182"/>
      <c r="C6" s="182"/>
      <c r="D6" s="182" t="s">
        <v>64</v>
      </c>
      <c r="E6" s="182" t="s">
        <v>84</v>
      </c>
      <c r="F6" s="182" t="s">
        <v>85</v>
      </c>
      <c r="G6" s="182" t="s">
        <v>86</v>
      </c>
      <c r="H6" s="182" t="s">
        <v>87</v>
      </c>
      <c r="I6" s="182"/>
      <c r="J6" s="182" t="s">
        <v>64</v>
      </c>
      <c r="K6" s="182" t="s">
        <v>88</v>
      </c>
      <c r="L6" s="182" t="s">
        <v>89</v>
      </c>
      <c r="M6" s="182" t="s">
        <v>90</v>
      </c>
      <c r="N6" s="182" t="s">
        <v>91</v>
      </c>
      <c r="O6" s="182" t="s">
        <v>92</v>
      </c>
      <c r="P6" s="182"/>
      <c r="Q6" s="182"/>
      <c r="R6" s="183"/>
      <c r="S6" s="20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pans="1:250" s="10" customFormat="1" ht="30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9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s="10" customFormat="1" ht="16.5" customHeight="1">
      <c r="A8" s="16" t="s">
        <v>93</v>
      </c>
      <c r="B8" s="59">
        <v>1</v>
      </c>
      <c r="C8" s="59">
        <v>2</v>
      </c>
      <c r="D8" s="60">
        <v>3</v>
      </c>
      <c r="E8" s="60">
        <v>4</v>
      </c>
      <c r="F8" s="59">
        <v>5</v>
      </c>
      <c r="G8" s="59">
        <v>6</v>
      </c>
      <c r="H8" s="59">
        <v>7</v>
      </c>
      <c r="I8" s="60">
        <v>8</v>
      </c>
      <c r="J8" s="60">
        <v>9</v>
      </c>
      <c r="K8" s="59">
        <v>10</v>
      </c>
      <c r="L8" s="60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  <c r="R8" s="60">
        <v>17</v>
      </c>
      <c r="S8" s="62">
        <v>20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19" s="9" customFormat="1" ht="24.75" customHeight="1">
      <c r="A9" s="19" t="s">
        <v>58</v>
      </c>
      <c r="B9" s="18">
        <v>1501.1060000000002</v>
      </c>
      <c r="C9" s="20">
        <v>585.76</v>
      </c>
      <c r="D9" s="20">
        <v>391.98</v>
      </c>
      <c r="E9" s="20">
        <v>0</v>
      </c>
      <c r="F9" s="20">
        <v>0.54</v>
      </c>
      <c r="G9" s="20">
        <v>297.24</v>
      </c>
      <c r="H9" s="20">
        <v>94.2</v>
      </c>
      <c r="I9" s="20">
        <v>29.06</v>
      </c>
      <c r="J9" s="20">
        <v>104.68</v>
      </c>
      <c r="K9" s="20">
        <v>47.400000000000006</v>
      </c>
      <c r="L9" s="20">
        <v>48.13</v>
      </c>
      <c r="M9" s="20">
        <v>2.5300000000000002</v>
      </c>
      <c r="N9" s="20">
        <v>3.01</v>
      </c>
      <c r="O9" s="20">
        <v>3.61</v>
      </c>
      <c r="P9" s="20">
        <v>0</v>
      </c>
      <c r="Q9" s="20">
        <v>0</v>
      </c>
      <c r="R9" s="20">
        <v>266.246</v>
      </c>
      <c r="S9" s="20">
        <v>123.38</v>
      </c>
    </row>
    <row r="10" spans="1:20" s="10" customFormat="1" ht="24.75" customHeight="1">
      <c r="A10" s="19" t="s">
        <v>94</v>
      </c>
      <c r="B10" s="18">
        <v>1501.1060000000002</v>
      </c>
      <c r="C10" s="20">
        <v>585.76</v>
      </c>
      <c r="D10" s="20">
        <v>391.98</v>
      </c>
      <c r="E10" s="20">
        <v>0</v>
      </c>
      <c r="F10" s="20">
        <v>0.54</v>
      </c>
      <c r="G10" s="20">
        <v>297.24</v>
      </c>
      <c r="H10" s="20">
        <v>94.2</v>
      </c>
      <c r="I10" s="20">
        <v>29.06</v>
      </c>
      <c r="J10" s="20">
        <v>104.68</v>
      </c>
      <c r="K10" s="20">
        <v>47.400000000000006</v>
      </c>
      <c r="L10" s="20">
        <v>48.13</v>
      </c>
      <c r="M10" s="20">
        <v>2.5300000000000002</v>
      </c>
      <c r="N10" s="20">
        <v>3.01</v>
      </c>
      <c r="O10" s="20">
        <v>3.61</v>
      </c>
      <c r="P10" s="20">
        <v>0</v>
      </c>
      <c r="Q10" s="20">
        <v>0</v>
      </c>
      <c r="R10" s="20">
        <v>266.246</v>
      </c>
      <c r="S10" s="20">
        <v>123.38</v>
      </c>
      <c r="T10" s="35"/>
    </row>
    <row r="11" spans="1:250" s="10" customFormat="1" ht="24.75" customHeight="1">
      <c r="A11" s="19" t="s">
        <v>95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pans="1:250" s="10" customFormat="1" ht="24.75" customHeight="1">
      <c r="A12" s="19" t="s">
        <v>96</v>
      </c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pans="1:250" s="10" customFormat="1" ht="24.75" customHeight="1">
      <c r="A13" s="19" t="s">
        <v>97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pans="1:250" s="10" customFormat="1" ht="24.75" customHeight="1">
      <c r="A14" s="19" t="s">
        <v>98</v>
      </c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</row>
    <row r="15" spans="1:250" s="10" customFormat="1" ht="24.75" customHeight="1">
      <c r="A15" s="21" t="s">
        <v>99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</row>
    <row r="16" spans="1:251" s="10" customFormat="1" ht="24.75" customHeight="1">
      <c r="A16" s="24" t="s">
        <v>100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8" spans="1:255" ht="15" customHeight="1">
      <c r="A18" s="27" t="s">
        <v>54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30"/>
      <c r="M18" s="31"/>
      <c r="N18" s="211"/>
      <c r="O18" s="33"/>
      <c r="P18" s="33"/>
      <c r="Q18" s="28"/>
      <c r="R18" s="28"/>
      <c r="S18" s="28"/>
      <c r="T18" s="28"/>
      <c r="U18" s="28"/>
      <c r="V18" s="28"/>
      <c r="W18" s="28"/>
      <c r="X18" s="28"/>
      <c r="Y18" s="28"/>
      <c r="Z18" s="37"/>
      <c r="AA18" s="38"/>
      <c r="AB18" s="39"/>
      <c r="AC18" s="39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</sheetData>
  <sheetProtection/>
  <mergeCells count="21">
    <mergeCell ref="S5:S7"/>
    <mergeCell ref="N6:N7"/>
    <mergeCell ref="O6:O7"/>
    <mergeCell ref="P5:P7"/>
    <mergeCell ref="Q5:Q7"/>
    <mergeCell ref="R5:R7"/>
    <mergeCell ref="H6:H7"/>
    <mergeCell ref="I5:I7"/>
    <mergeCell ref="J6:J7"/>
    <mergeCell ref="K6:K7"/>
    <mergeCell ref="L6:L7"/>
    <mergeCell ref="M6:M7"/>
    <mergeCell ref="A2:S2"/>
    <mergeCell ref="J5:O5"/>
    <mergeCell ref="A4:A7"/>
    <mergeCell ref="B5:B7"/>
    <mergeCell ref="C5:C7"/>
    <mergeCell ref="D6:D7"/>
    <mergeCell ref="E6:E7"/>
    <mergeCell ref="F6:F7"/>
    <mergeCell ref="G6:G7"/>
  </mergeCells>
  <printOptions/>
  <pageMargins left="0.75" right="0.75" top="1" bottom="1" header="0.51" footer="0.51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IV16"/>
  <sheetViews>
    <sheetView zoomScaleSheetLayoutView="100" zoomScalePageLayoutView="0" workbookViewId="0" topLeftCell="B1">
      <selection activeCell="L20" sqref="L20"/>
    </sheetView>
  </sheetViews>
  <sheetFormatPr defaultColWidth="9.33203125" defaultRowHeight="11.25"/>
  <cols>
    <col min="1" max="1" width="22.16015625" style="11" customWidth="1"/>
    <col min="2" max="2" width="8.33203125" style="0" customWidth="1"/>
    <col min="3" max="3" width="8.5" style="0" customWidth="1"/>
    <col min="4" max="4" width="9.16015625" style="0" customWidth="1"/>
    <col min="5" max="5" width="8.83203125" style="0" customWidth="1"/>
    <col min="6" max="7" width="7" style="0" customWidth="1"/>
    <col min="8" max="8" width="7.5" style="0" customWidth="1"/>
    <col min="9" max="9" width="7.33203125" style="0" customWidth="1"/>
    <col min="10" max="10" width="9.5" style="0" customWidth="1"/>
    <col min="11" max="11" width="7.66015625" style="0" customWidth="1"/>
    <col min="12" max="12" width="8.16015625" style="0" customWidth="1"/>
    <col min="14" max="15" width="9.16015625" style="0" customWidth="1"/>
    <col min="16" max="16" width="11.66015625" style="0" customWidth="1"/>
    <col min="17" max="17" width="8.66015625" style="0" customWidth="1"/>
    <col min="18" max="18" width="7.83203125" style="0" customWidth="1"/>
    <col min="19" max="19" width="9.83203125" style="0" customWidth="1"/>
    <col min="20" max="21" width="7.33203125" style="0" customWidth="1"/>
    <col min="22" max="22" width="8.5" style="0" customWidth="1"/>
    <col min="23" max="23" width="7.66015625" style="0" customWidth="1"/>
    <col min="24" max="24" width="6.66015625" style="0" customWidth="1"/>
  </cols>
  <sheetData>
    <row r="1" ht="19.5" customHeight="1">
      <c r="A1" s="12" t="s">
        <v>101</v>
      </c>
    </row>
    <row r="2" spans="1:251" ht="22.5" customHeight="1">
      <c r="A2" s="184" t="s">
        <v>102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4"/>
      <c r="IP2" s="54"/>
      <c r="IQ2" s="54"/>
    </row>
    <row r="3" spans="1:251" s="10" customFormat="1" ht="22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6" t="s">
        <v>2</v>
      </c>
      <c r="Y3" s="186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36"/>
      <c r="IP3" s="36"/>
      <c r="IQ3" s="36"/>
    </row>
    <row r="4" spans="1:251" s="10" customFormat="1" ht="15.75" customHeight="1">
      <c r="A4" s="183" t="s">
        <v>75</v>
      </c>
      <c r="B4" s="187" t="s">
        <v>66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36"/>
      <c r="IP4" s="36"/>
      <c r="IQ4" s="36"/>
    </row>
    <row r="5" spans="1:25" s="40" customFormat="1" ht="12" customHeight="1">
      <c r="A5" s="182"/>
      <c r="B5" s="189" t="s">
        <v>58</v>
      </c>
      <c r="C5" s="189" t="s">
        <v>103</v>
      </c>
      <c r="D5" s="189" t="s">
        <v>104</v>
      </c>
      <c r="E5" s="189" t="s">
        <v>105</v>
      </c>
      <c r="F5" s="189" t="s">
        <v>106</v>
      </c>
      <c r="G5" s="189" t="s">
        <v>107</v>
      </c>
      <c r="H5" s="189" t="s">
        <v>108</v>
      </c>
      <c r="I5" s="189" t="s">
        <v>109</v>
      </c>
      <c r="J5" s="189" t="s">
        <v>110</v>
      </c>
      <c r="K5" s="189" t="s">
        <v>111</v>
      </c>
      <c r="L5" s="189" t="s">
        <v>112</v>
      </c>
      <c r="M5" s="189" t="s">
        <v>113</v>
      </c>
      <c r="N5" s="189" t="s">
        <v>114</v>
      </c>
      <c r="O5" s="190" t="s">
        <v>115</v>
      </c>
      <c r="P5" s="190" t="s">
        <v>116</v>
      </c>
      <c r="Q5" s="188" t="s">
        <v>117</v>
      </c>
      <c r="R5" s="188"/>
      <c r="S5" s="188"/>
      <c r="T5" s="188"/>
      <c r="U5" s="188"/>
      <c r="V5" s="188"/>
      <c r="W5" s="191" t="s">
        <v>118</v>
      </c>
      <c r="X5" s="190" t="s">
        <v>119</v>
      </c>
      <c r="Y5" s="189" t="s">
        <v>120</v>
      </c>
    </row>
    <row r="6" spans="1:25" s="40" customFormat="1" ht="30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44" t="s">
        <v>64</v>
      </c>
      <c r="R6" s="44" t="s">
        <v>121</v>
      </c>
      <c r="S6" s="44" t="s">
        <v>122</v>
      </c>
      <c r="T6" s="44" t="s">
        <v>123</v>
      </c>
      <c r="U6" s="44" t="s">
        <v>124</v>
      </c>
      <c r="V6" s="47" t="s">
        <v>125</v>
      </c>
      <c r="W6" s="183"/>
      <c r="X6" s="183"/>
      <c r="Y6" s="182"/>
    </row>
    <row r="7" spans="1:25" s="41" customFormat="1" ht="15" customHeight="1">
      <c r="A7" s="16" t="s">
        <v>93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20</v>
      </c>
      <c r="T7" s="16">
        <v>21</v>
      </c>
      <c r="U7" s="48">
        <v>22</v>
      </c>
      <c r="V7" s="16">
        <v>23</v>
      </c>
      <c r="W7" s="49">
        <v>25</v>
      </c>
      <c r="X7" s="49">
        <v>26</v>
      </c>
      <c r="Y7" s="49">
        <v>27</v>
      </c>
    </row>
    <row r="8" spans="1:25" s="10" customFormat="1" ht="24.75" customHeight="1">
      <c r="A8" s="19" t="s">
        <v>94</v>
      </c>
      <c r="B8" s="18">
        <v>252.66999999999996</v>
      </c>
      <c r="C8" s="20">
        <v>20.24</v>
      </c>
      <c r="D8" s="20">
        <v>1.28</v>
      </c>
      <c r="E8" s="20">
        <v>1.28</v>
      </c>
      <c r="F8" s="20">
        <v>0</v>
      </c>
      <c r="G8" s="20">
        <v>0</v>
      </c>
      <c r="H8" s="20">
        <v>9.61</v>
      </c>
      <c r="I8" s="20">
        <v>0</v>
      </c>
      <c r="J8" s="20">
        <v>17.6</v>
      </c>
      <c r="K8" s="20">
        <v>8.760000000000002</v>
      </c>
      <c r="L8" s="20">
        <v>0</v>
      </c>
      <c r="M8" s="20">
        <v>30</v>
      </c>
      <c r="N8" s="20">
        <v>0</v>
      </c>
      <c r="O8" s="20">
        <v>0.54</v>
      </c>
      <c r="P8" s="20">
        <v>120</v>
      </c>
      <c r="Q8" s="20">
        <v>0</v>
      </c>
      <c r="R8" s="20">
        <v>0</v>
      </c>
      <c r="S8" s="20">
        <v>33.6</v>
      </c>
      <c r="T8" s="50">
        <v>0</v>
      </c>
      <c r="U8" s="51">
        <v>0</v>
      </c>
      <c r="V8" s="51">
        <v>7.2</v>
      </c>
      <c r="W8" s="51">
        <v>0</v>
      </c>
      <c r="X8" s="51">
        <v>0</v>
      </c>
      <c r="Y8" s="51">
        <v>26.4</v>
      </c>
    </row>
    <row r="9" spans="1:250" s="10" customFormat="1" ht="24.75" customHeight="1">
      <c r="A9" s="19" t="s">
        <v>95</v>
      </c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50"/>
      <c r="U9" s="50"/>
      <c r="V9" s="50"/>
      <c r="W9" s="50"/>
      <c r="X9" s="50"/>
      <c r="Y9" s="5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pans="1:250" s="10" customFormat="1" ht="24.75" customHeight="1">
      <c r="A10" s="19" t="s">
        <v>96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50"/>
      <c r="U10" s="50"/>
      <c r="V10" s="50"/>
      <c r="W10" s="50"/>
      <c r="X10" s="50"/>
      <c r="Y10" s="50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pans="1:250" s="10" customFormat="1" ht="24.75" customHeight="1">
      <c r="A11" s="19" t="s">
        <v>97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50"/>
      <c r="U11" s="50"/>
      <c r="V11" s="50"/>
      <c r="W11" s="50"/>
      <c r="X11" s="50"/>
      <c r="Y11" s="50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pans="1:250" s="10" customFormat="1" ht="30.75" customHeight="1">
      <c r="A12" s="19" t="s">
        <v>98</v>
      </c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50"/>
      <c r="U12" s="50"/>
      <c r="V12" s="50"/>
      <c r="W12" s="50"/>
      <c r="X12" s="50"/>
      <c r="Y12" s="50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pans="1:250" s="10" customFormat="1" ht="24.75" customHeight="1">
      <c r="A13" s="21" t="s">
        <v>99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0"/>
      <c r="T13" s="50"/>
      <c r="U13" s="50"/>
      <c r="V13" s="50"/>
      <c r="W13" s="50"/>
      <c r="X13" s="50"/>
      <c r="Y13" s="50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pans="1:251" s="10" customFormat="1" ht="24.75" customHeight="1">
      <c r="A14" s="45" t="s">
        <v>100</v>
      </c>
      <c r="B14" s="4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6" spans="1:256" ht="15" customHeight="1">
      <c r="A16" s="27" t="s">
        <v>54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30"/>
      <c r="M16" s="31"/>
      <c r="N16" s="211"/>
      <c r="O16" s="33"/>
      <c r="P16" s="3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7"/>
      <c r="AB16" s="38"/>
      <c r="AC16" s="39"/>
      <c r="AD16" s="39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</sheetData>
  <sheetProtection/>
  <mergeCells count="23">
    <mergeCell ref="Y5:Y6"/>
    <mergeCell ref="M5:M6"/>
    <mergeCell ref="N5:N6"/>
    <mergeCell ref="O5:O6"/>
    <mergeCell ref="P5:P6"/>
    <mergeCell ref="W5:W6"/>
    <mergeCell ref="X5:X6"/>
    <mergeCell ref="G5:G6"/>
    <mergeCell ref="H5:H6"/>
    <mergeCell ref="I5:I6"/>
    <mergeCell ref="J5:J6"/>
    <mergeCell ref="K5:K6"/>
    <mergeCell ref="L5:L6"/>
    <mergeCell ref="A2:Y2"/>
    <mergeCell ref="X3:Y3"/>
    <mergeCell ref="B4:Y4"/>
    <mergeCell ref="Q5:V5"/>
    <mergeCell ref="A4:A6"/>
    <mergeCell ref="B5:B6"/>
    <mergeCell ref="C5:C6"/>
    <mergeCell ref="D5:D6"/>
    <mergeCell ref="E5:E6"/>
    <mergeCell ref="F5:F6"/>
  </mergeCells>
  <printOptions/>
  <pageMargins left="0.75" right="0.75" top="1" bottom="1" header="0.51" footer="0.51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IV17"/>
  <sheetViews>
    <sheetView zoomScaleSheetLayoutView="100" zoomScalePageLayoutView="0" workbookViewId="0" topLeftCell="A1">
      <selection activeCell="B8" sqref="B8:P8"/>
    </sheetView>
  </sheetViews>
  <sheetFormatPr defaultColWidth="9.33203125" defaultRowHeight="11.25"/>
  <cols>
    <col min="1" max="1" width="19.33203125" style="11" customWidth="1"/>
    <col min="2" max="2" width="8.16015625" style="0" customWidth="1"/>
    <col min="3" max="3" width="8.83203125" style="0" customWidth="1"/>
    <col min="4" max="5" width="9.16015625" style="0" customWidth="1"/>
    <col min="6" max="6" width="8.5" style="0" customWidth="1"/>
    <col min="7" max="7" width="7.5" style="0" customWidth="1"/>
    <col min="8" max="8" width="7.83203125" style="0" customWidth="1"/>
    <col min="9" max="9" width="9.83203125" style="0" customWidth="1"/>
    <col min="10" max="10" width="9.5" style="0" customWidth="1"/>
    <col min="12" max="12" width="9.16015625" style="0" customWidth="1"/>
    <col min="13" max="13" width="10.83203125" style="0" customWidth="1"/>
    <col min="15" max="15" width="9.16015625" style="0" customWidth="1"/>
    <col min="16" max="16" width="8.83203125" style="0" customWidth="1"/>
  </cols>
  <sheetData>
    <row r="1" ht="18.75" customHeight="1">
      <c r="A1" s="12" t="s">
        <v>126</v>
      </c>
    </row>
    <row r="2" spans="1:239" s="8" customFormat="1" ht="22.5" customHeight="1">
      <c r="A2" s="180" t="s">
        <v>127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</row>
    <row r="3" spans="1:16" s="9" customFormat="1" ht="18" customHeight="1">
      <c r="A3" s="13"/>
      <c r="B3" s="14"/>
      <c r="C3" s="14"/>
      <c r="D3" s="14"/>
      <c r="E3" s="14"/>
      <c r="F3" s="14"/>
      <c r="G3" s="14"/>
      <c r="H3" s="14"/>
      <c r="I3" s="14"/>
      <c r="P3" s="29" t="s">
        <v>2</v>
      </c>
    </row>
    <row r="4" spans="1:239" s="10" customFormat="1" ht="17.25" customHeight="1">
      <c r="A4" s="182" t="s">
        <v>75</v>
      </c>
      <c r="B4" s="182" t="s">
        <v>58</v>
      </c>
      <c r="C4" s="182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</row>
    <row r="5" spans="1:239" s="10" customFormat="1" ht="17.25" customHeight="1">
      <c r="A5" s="182"/>
      <c r="B5" s="182"/>
      <c r="C5" s="182" t="s">
        <v>128</v>
      </c>
      <c r="D5" s="182" t="s">
        <v>129</v>
      </c>
      <c r="E5" s="182" t="s">
        <v>130</v>
      </c>
      <c r="F5" s="182" t="s">
        <v>131</v>
      </c>
      <c r="G5" s="182" t="s">
        <v>132</v>
      </c>
      <c r="H5" s="182" t="s">
        <v>133</v>
      </c>
      <c r="I5" s="182" t="s">
        <v>134</v>
      </c>
      <c r="J5" s="182" t="s">
        <v>135</v>
      </c>
      <c r="K5" s="182" t="s">
        <v>136</v>
      </c>
      <c r="L5" s="182" t="s">
        <v>137</v>
      </c>
      <c r="M5" s="182" t="s">
        <v>138</v>
      </c>
      <c r="N5" s="182" t="s">
        <v>139</v>
      </c>
      <c r="O5" s="182" t="s">
        <v>140</v>
      </c>
      <c r="P5" s="187" t="s">
        <v>117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</row>
    <row r="6" spans="1:239" s="10" customFormat="1" ht="25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</row>
    <row r="7" spans="1:239" s="10" customFormat="1" ht="15.75" customHeight="1">
      <c r="A7" s="15" t="s">
        <v>93</v>
      </c>
      <c r="B7" s="15">
        <v>1</v>
      </c>
      <c r="C7" s="16">
        <v>2</v>
      </c>
      <c r="D7" s="16">
        <v>3</v>
      </c>
      <c r="E7" s="15">
        <v>4</v>
      </c>
      <c r="F7" s="15">
        <v>5</v>
      </c>
      <c r="G7" s="15">
        <v>6</v>
      </c>
      <c r="H7" s="15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</row>
    <row r="8" spans="1:239" s="10" customFormat="1" ht="24.75" customHeight="1">
      <c r="A8" s="17" t="s">
        <v>58</v>
      </c>
      <c r="B8" s="18">
        <v>378.39000000000004</v>
      </c>
      <c r="C8" s="18">
        <v>0</v>
      </c>
      <c r="D8" s="18">
        <v>228.47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4.5</v>
      </c>
      <c r="K8" s="18">
        <v>0</v>
      </c>
      <c r="L8" s="18">
        <v>0</v>
      </c>
      <c r="M8" s="18">
        <v>145.42</v>
      </c>
      <c r="N8" s="18">
        <v>0</v>
      </c>
      <c r="O8" s="18">
        <v>0</v>
      </c>
      <c r="P8" s="18">
        <v>0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</row>
    <row r="9" spans="1:16" s="10" customFormat="1" ht="24.75" customHeight="1">
      <c r="A9" s="19" t="s">
        <v>94</v>
      </c>
      <c r="B9" s="18">
        <v>378.39000000000004</v>
      </c>
      <c r="C9" s="20">
        <v>0</v>
      </c>
      <c r="D9" s="20">
        <v>228.47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4.5</v>
      </c>
      <c r="K9" s="20">
        <v>0</v>
      </c>
      <c r="L9" s="20">
        <v>0</v>
      </c>
      <c r="M9" s="20">
        <v>145.42</v>
      </c>
      <c r="N9" s="20">
        <v>0</v>
      </c>
      <c r="O9" s="20">
        <v>0</v>
      </c>
      <c r="P9" s="20">
        <v>0</v>
      </c>
    </row>
    <row r="10" spans="1:241" s="10" customFormat="1" ht="24.75" customHeight="1">
      <c r="A10" s="19" t="s">
        <v>95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</row>
    <row r="11" spans="1:241" s="10" customFormat="1" ht="24.75" customHeight="1">
      <c r="A11" s="19" t="s">
        <v>96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</row>
    <row r="12" spans="1:241" s="10" customFormat="1" ht="24.75" customHeight="1">
      <c r="A12" s="19" t="s">
        <v>97</v>
      </c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</row>
    <row r="13" spans="1:241" s="10" customFormat="1" ht="28.5" customHeight="1">
      <c r="A13" s="19" t="s">
        <v>98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</row>
    <row r="14" spans="1:241" s="10" customFormat="1" ht="24.75" customHeight="1">
      <c r="A14" s="21" t="s">
        <v>99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</row>
    <row r="15" spans="1:242" s="10" customFormat="1" ht="24.75" customHeight="1">
      <c r="A15" s="24" t="s">
        <v>100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7" spans="1:256" ht="15" customHeight="1">
      <c r="A17" s="27" t="s">
        <v>54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30"/>
      <c r="M17" s="31"/>
      <c r="N17" s="32"/>
      <c r="O17" s="33"/>
      <c r="P17" s="33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7"/>
      <c r="AB17" s="38"/>
      <c r="AC17" s="39"/>
      <c r="AD17" s="39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</sheetData>
  <sheetProtection/>
  <mergeCells count="18">
    <mergeCell ref="O5:O6"/>
    <mergeCell ref="P5:P6"/>
    <mergeCell ref="I5:I6"/>
    <mergeCell ref="J5:J6"/>
    <mergeCell ref="K5:K6"/>
    <mergeCell ref="L5:L6"/>
    <mergeCell ref="M5:M6"/>
    <mergeCell ref="N5:N6"/>
    <mergeCell ref="A2:P2"/>
    <mergeCell ref="C4:P4"/>
    <mergeCell ref="A4:A6"/>
    <mergeCell ref="B4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99"/>
  </sheetPr>
  <dimension ref="A1:F8"/>
  <sheetViews>
    <sheetView zoomScaleSheetLayoutView="100" zoomScalePageLayoutView="0" workbookViewId="0" topLeftCell="A1">
      <selection activeCell="H7" sqref="H7"/>
    </sheetView>
  </sheetViews>
  <sheetFormatPr defaultColWidth="12" defaultRowHeight="11.25"/>
  <cols>
    <col min="1" max="1" width="19" style="2" customWidth="1"/>
    <col min="2" max="2" width="27.5" style="2" customWidth="1"/>
    <col min="3" max="6" width="20.83203125" style="2" customWidth="1"/>
  </cols>
  <sheetData>
    <row r="1" spans="1:6" ht="14.25">
      <c r="A1" s="3" t="s">
        <v>141</v>
      </c>
      <c r="B1" s="4"/>
      <c r="C1" s="4"/>
      <c r="D1" s="4"/>
      <c r="E1" s="4"/>
      <c r="F1" s="4"/>
    </row>
    <row r="2" spans="1:6" ht="25.5">
      <c r="A2" s="192" t="s">
        <v>142</v>
      </c>
      <c r="B2" s="192"/>
      <c r="C2" s="192"/>
      <c r="D2" s="192"/>
      <c r="E2" s="192"/>
      <c r="F2" s="192"/>
    </row>
    <row r="3" spans="1:6" ht="30" customHeight="1">
      <c r="A3" s="4" t="s">
        <v>143</v>
      </c>
      <c r="B3" s="4"/>
      <c r="C3" s="4"/>
      <c r="D3" s="4"/>
      <c r="E3" s="4"/>
      <c r="F3" s="5" t="s">
        <v>144</v>
      </c>
    </row>
    <row r="4" spans="1:6" s="1" customFormat="1" ht="30" customHeight="1">
      <c r="A4" s="193" t="s">
        <v>145</v>
      </c>
      <c r="B4" s="193"/>
      <c r="C4" s="193"/>
      <c r="D4" s="193"/>
      <c r="E4" s="193"/>
      <c r="F4" s="193"/>
    </row>
    <row r="5" spans="1:6" s="1" customFormat="1" ht="27.75" customHeight="1">
      <c r="A5" s="194" t="s">
        <v>58</v>
      </c>
      <c r="B5" s="194" t="s">
        <v>146</v>
      </c>
      <c r="C5" s="194" t="s">
        <v>147</v>
      </c>
      <c r="D5" s="194"/>
      <c r="E5" s="194"/>
      <c r="F5" s="194" t="s">
        <v>148</v>
      </c>
    </row>
    <row r="6" spans="1:6" s="1" customFormat="1" ht="34.5" customHeight="1">
      <c r="A6" s="194"/>
      <c r="B6" s="194"/>
      <c r="C6" s="6" t="s">
        <v>64</v>
      </c>
      <c r="D6" s="6" t="s">
        <v>116</v>
      </c>
      <c r="E6" s="6" t="s">
        <v>119</v>
      </c>
      <c r="F6" s="194"/>
    </row>
    <row r="7" spans="1:6" ht="60" customHeight="1">
      <c r="A7" s="7">
        <v>99</v>
      </c>
      <c r="B7" s="7">
        <v>0</v>
      </c>
      <c r="C7" s="7">
        <v>90</v>
      </c>
      <c r="D7" s="7">
        <v>90</v>
      </c>
      <c r="E7" s="7">
        <v>0</v>
      </c>
      <c r="F7" s="7">
        <v>9</v>
      </c>
    </row>
    <row r="8" spans="1:6" ht="81.75" customHeight="1">
      <c r="A8" s="195" t="s">
        <v>149</v>
      </c>
      <c r="B8" s="195"/>
      <c r="C8" s="195"/>
      <c r="D8" s="195"/>
      <c r="E8" s="195"/>
      <c r="F8" s="195"/>
    </row>
  </sheetData>
  <sheetProtection/>
  <mergeCells count="7">
    <mergeCell ref="A2:F2"/>
    <mergeCell ref="A4:F4"/>
    <mergeCell ref="C5:E5"/>
    <mergeCell ref="A8:F8"/>
    <mergeCell ref="A5:A6"/>
    <mergeCell ref="B5:B6"/>
    <mergeCell ref="F5:F6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林奎兑</dc:creator>
  <cp:keywords/>
  <dc:description/>
  <cp:lastModifiedBy>Administrator</cp:lastModifiedBy>
  <cp:lastPrinted>2016-03-29T01:22:13Z</cp:lastPrinted>
  <dcterms:created xsi:type="dcterms:W3CDTF">2015-02-02T07:59:38Z</dcterms:created>
  <dcterms:modified xsi:type="dcterms:W3CDTF">2016-03-29T01:26:45Z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