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统计表" sheetId="2" r:id="rId1"/>
  </sheets>
  <calcPr calcId="144525"/>
</workbook>
</file>

<file path=xl/sharedStrings.xml><?xml version="1.0" encoding="utf-8"?>
<sst xmlns="http://schemas.openxmlformats.org/spreadsheetml/2006/main" count="33" uniqueCount="19">
  <si>
    <t>美兰区2020年秋季学期第四批农村低保家庭学生、农村特困供养学生教育保障资金统计表</t>
  </si>
  <si>
    <t>2020.12.9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</si>
  <si>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</si>
  <si>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</si>
  <si>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</si>
  <si>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</si>
  <si>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</si>
  <si>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</si>
  <si>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</si>
  <si>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</si>
  <si>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</si>
  <si>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</t>
  </si>
  <si>
    <t>小计</t>
  </si>
  <si>
    <t>学习生活用品补助标准</t>
  </si>
  <si>
    <t xml:space="preserve">生活补助标准
</t>
  </si>
  <si>
    <t>住宿教材补助标准</t>
  </si>
  <si>
    <t>教材补助标准</t>
  </si>
  <si>
    <t>合计</t>
  </si>
  <si>
    <t>大致坡镇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</si>
</sst>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20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18" applyNumberFormat="0" applyAlignment="0" applyProtection="0">
      <alignment vertical="center"/>
    </xf>
    <xf numFmtId="0" fontId="13" fillId="8" borderId="16" applyNumberFormat="0" applyAlignment="0" applyProtection="0">
      <alignment vertical="center"/>
    </xf>
    <xf numFmtId="0" fontId="4" fillId="2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view="pageBreakPreview" zoomScaleNormal="100" zoomScaleSheetLayoutView="100" workbookViewId="0">
      <selection activeCell="Q19" sqref="Q19"/>
    </sheetView>
  </sheetViews>
  <sheetFormatPr defaultColWidth="9" defaultRowHeight="13.5" outlineLevelRow="5"/>
  <cols>
    <col min="1" max="1" width="3.25" customWidth="1"/>
    <col min="3" max="19" width="6.125" customWidth="1"/>
    <col min="20" max="20" width="6.125" hidden="1" customWidth="1"/>
    <col min="21" max="23" width="6.125" customWidth="1"/>
  </cols>
  <sheetData>
    <row r="1" ht="36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6"/>
      <c r="U2" s="17" t="s">
        <v>1</v>
      </c>
      <c r="V2" s="17"/>
      <c r="W2" s="17"/>
    </row>
    <row r="3" ht="44" customHeight="1" spans="1:23">
      <c r="A3" s="3" t="s">
        <v>2</v>
      </c>
      <c r="B3" s="4" t="s">
        <v>3</v>
      </c>
      <c r="C3" s="3" t="s">
        <v>4</v>
      </c>
      <c r="D3" s="5"/>
      <c r="E3" s="4"/>
      <c r="F3" s="3" t="s">
        <v>5</v>
      </c>
      <c r="G3" s="5"/>
      <c r="H3" s="5"/>
      <c r="I3" s="4"/>
      <c r="J3" s="3" t="s">
        <v>6</v>
      </c>
      <c r="K3" s="5"/>
      <c r="L3" s="5"/>
      <c r="M3" s="4"/>
      <c r="N3" s="3" t="s">
        <v>7</v>
      </c>
      <c r="O3" s="5"/>
      <c r="P3" s="5"/>
      <c r="Q3" s="4"/>
      <c r="R3" s="3" t="s">
        <v>8</v>
      </c>
      <c r="S3" s="5"/>
      <c r="T3" s="5"/>
      <c r="U3" s="4"/>
      <c r="V3" s="18" t="s">
        <v>9</v>
      </c>
      <c r="W3" s="4"/>
    </row>
    <row r="4" ht="50" customHeight="1" spans="1:23">
      <c r="A4" s="6"/>
      <c r="B4" s="7"/>
      <c r="C4" s="6" t="s">
        <v>10</v>
      </c>
      <c r="D4" s="8" t="s">
        <v>11</v>
      </c>
      <c r="E4" s="7" t="s">
        <v>12</v>
      </c>
      <c r="F4" s="6" t="s">
        <v>10</v>
      </c>
      <c r="G4" s="8" t="s">
        <v>11</v>
      </c>
      <c r="H4" s="8" t="s">
        <v>13</v>
      </c>
      <c r="I4" s="7" t="s">
        <v>12</v>
      </c>
      <c r="J4" s="6" t="s">
        <v>10</v>
      </c>
      <c r="K4" s="8" t="s">
        <v>11</v>
      </c>
      <c r="L4" s="8" t="s">
        <v>13</v>
      </c>
      <c r="M4" s="7" t="s">
        <v>12</v>
      </c>
      <c r="N4" s="6" t="s">
        <v>10</v>
      </c>
      <c r="O4" s="8" t="s">
        <v>14</v>
      </c>
      <c r="P4" s="8" t="s">
        <v>15</v>
      </c>
      <c r="Q4" s="7" t="s">
        <v>12</v>
      </c>
      <c r="R4" s="6" t="s">
        <v>10</v>
      </c>
      <c r="S4" s="8" t="s">
        <v>11</v>
      </c>
      <c r="T4" s="8" t="s">
        <v>16</v>
      </c>
      <c r="U4" s="7" t="s">
        <v>12</v>
      </c>
      <c r="V4" s="19" t="s">
        <v>10</v>
      </c>
      <c r="W4" s="7" t="s">
        <v>17</v>
      </c>
    </row>
    <row r="5" ht="30" customHeight="1" spans="1:23">
      <c r="A5" s="9">
        <v>1</v>
      </c>
      <c r="B5" s="10" t="s">
        <v>18</v>
      </c>
      <c r="C5" s="11">
        <v>2</v>
      </c>
      <c r="D5" s="12">
        <v>1000</v>
      </c>
      <c r="E5" s="10">
        <f>C5*D5</f>
        <v>2000</v>
      </c>
      <c r="F5" s="11">
        <v>1</v>
      </c>
      <c r="G5" s="12">
        <v>2000</v>
      </c>
      <c r="H5" s="12">
        <v>400</v>
      </c>
      <c r="I5" s="10">
        <f>F5*G5+F5*H5</f>
        <v>2400</v>
      </c>
      <c r="J5" s="11">
        <v>2</v>
      </c>
      <c r="K5" s="12">
        <v>2500</v>
      </c>
      <c r="L5" s="12">
        <v>400</v>
      </c>
      <c r="M5" s="10">
        <f>J5*(K5+L5)</f>
        <v>5800</v>
      </c>
      <c r="N5" s="11">
        <v>0</v>
      </c>
      <c r="O5" s="12">
        <v>1000</v>
      </c>
      <c r="P5" s="12">
        <v>1000</v>
      </c>
      <c r="Q5" s="10">
        <v>0</v>
      </c>
      <c r="R5" s="11"/>
      <c r="S5" s="12">
        <v>1750</v>
      </c>
      <c r="T5" s="12"/>
      <c r="U5" s="10">
        <f>R5*S5+R5*T5</f>
        <v>0</v>
      </c>
      <c r="V5" s="20">
        <f>C5+F5+J5+N5+R5</f>
        <v>5</v>
      </c>
      <c r="W5" s="10">
        <f>E5+I5+M5+Q5+U5</f>
        <v>10200</v>
      </c>
    </row>
    <row r="6" ht="30" customHeight="1" spans="1:23">
      <c r="A6" s="13" t="s">
        <v>9</v>
      </c>
      <c r="B6" s="14"/>
      <c r="C6" s="13">
        <f>SUM(C5:C5)</f>
        <v>2</v>
      </c>
      <c r="D6" s="15">
        <f t="shared" ref="D6:W6" si="0">SUM(D5:D5)</f>
        <v>1000</v>
      </c>
      <c r="E6" s="14">
        <f t="shared" si="0"/>
        <v>2000</v>
      </c>
      <c r="F6" s="13">
        <f t="shared" si="0"/>
        <v>1</v>
      </c>
      <c r="G6" s="15">
        <f t="shared" si="0"/>
        <v>2000</v>
      </c>
      <c r="H6" s="15">
        <f t="shared" si="0"/>
        <v>400</v>
      </c>
      <c r="I6" s="14">
        <f t="shared" si="0"/>
        <v>2400</v>
      </c>
      <c r="J6" s="13">
        <f t="shared" si="0"/>
        <v>2</v>
      </c>
      <c r="K6" s="15">
        <f t="shared" si="0"/>
        <v>2500</v>
      </c>
      <c r="L6" s="15">
        <f t="shared" si="0"/>
        <v>400</v>
      </c>
      <c r="M6" s="14">
        <f t="shared" si="0"/>
        <v>5800</v>
      </c>
      <c r="N6" s="13">
        <f t="shared" si="0"/>
        <v>0</v>
      </c>
      <c r="O6" s="15">
        <f t="shared" si="0"/>
        <v>1000</v>
      </c>
      <c r="P6" s="15">
        <f t="shared" si="0"/>
        <v>1000</v>
      </c>
      <c r="Q6" s="14">
        <f t="shared" si="0"/>
        <v>0</v>
      </c>
      <c r="R6" s="13"/>
      <c r="S6" s="15">
        <f t="shared" si="0"/>
        <v>1750</v>
      </c>
      <c r="T6" s="15">
        <f t="shared" si="0"/>
        <v>0</v>
      </c>
      <c r="U6" s="14">
        <f t="shared" si="0"/>
        <v>0</v>
      </c>
      <c r="V6" s="21">
        <f t="shared" si="0"/>
        <v>5</v>
      </c>
      <c r="W6" s="14">
        <f t="shared" si="0"/>
        <v>10200</v>
      </c>
    </row>
  </sheetData>
  <mergeCells count="12">
    <mergeCell ref="A1:W1"/>
    <mergeCell ref="A2:S2"/>
    <mergeCell ref="U2:W2"/>
    <mergeCell ref="C3:E3"/>
    <mergeCell ref="F3:I3"/>
    <mergeCell ref="J3:M3"/>
    <mergeCell ref="N3:Q3"/>
    <mergeCell ref="R3:U3"/>
    <mergeCell ref="V3:W3"/>
    <mergeCell ref="A6:B6"/>
    <mergeCell ref="A3:A4"/>
    <mergeCell ref="B3:B4"/>
  </mergeCells>
  <printOptions horizontalCentered="1"/>
  <pageMargins left="0.314583333333333" right="0.314583333333333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天空</cp:lastModifiedBy>
  <dcterms:created xsi:type="dcterms:W3CDTF">2020-11-09T08:25:00Z</dcterms:created>
  <dcterms:modified xsi:type="dcterms:W3CDTF">2020-12-16T01:52:02Z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